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Бронштейн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3" i="1" l="1"/>
  <c r="AQ3" i="1"/>
  <c r="AR3" i="1"/>
  <c r="AS3" i="1"/>
  <c r="AT3" i="1"/>
  <c r="AU3" i="1"/>
  <c r="AP6" i="1"/>
  <c r="AQ6" i="1"/>
  <c r="AR6" i="1"/>
  <c r="AS6" i="1"/>
  <c r="AT6" i="1"/>
  <c r="AU6" i="1"/>
  <c r="AP18" i="1"/>
  <c r="AQ18" i="1"/>
  <c r="AR18" i="1"/>
  <c r="AS18" i="1"/>
  <c r="AT18" i="1"/>
  <c r="AU18" i="1"/>
  <c r="AP9" i="1"/>
  <c r="AQ9" i="1"/>
  <c r="AR9" i="1"/>
  <c r="AS9" i="1"/>
  <c r="AT9" i="1"/>
  <c r="AU9" i="1"/>
  <c r="AP14" i="1"/>
  <c r="AQ14" i="1"/>
  <c r="AR14" i="1"/>
  <c r="AS14" i="1"/>
  <c r="AT14" i="1"/>
  <c r="AU14" i="1"/>
  <c r="AP20" i="1"/>
  <c r="AQ20" i="1"/>
  <c r="AR20" i="1"/>
  <c r="AS20" i="1"/>
  <c r="AT20" i="1"/>
  <c r="AU20" i="1"/>
  <c r="AP5" i="1"/>
  <c r="AQ5" i="1"/>
  <c r="AR5" i="1"/>
  <c r="AS5" i="1"/>
  <c r="AT5" i="1"/>
  <c r="AU5" i="1"/>
  <c r="AP21" i="1"/>
  <c r="AQ21" i="1"/>
  <c r="AR21" i="1"/>
  <c r="AS21" i="1"/>
  <c r="AT21" i="1"/>
  <c r="AU21" i="1"/>
  <c r="AP11" i="1"/>
  <c r="AQ11" i="1"/>
  <c r="AR11" i="1"/>
  <c r="AS11" i="1"/>
  <c r="AT11" i="1"/>
  <c r="AU11" i="1"/>
  <c r="AP16" i="1"/>
  <c r="AQ16" i="1"/>
  <c r="AR16" i="1"/>
  <c r="AS16" i="1"/>
  <c r="AT16" i="1"/>
  <c r="AU16" i="1"/>
  <c r="AP19" i="1"/>
  <c r="AQ19" i="1"/>
  <c r="AR19" i="1"/>
  <c r="AS19" i="1"/>
  <c r="AT19" i="1"/>
  <c r="AU19" i="1"/>
  <c r="AP4" i="1"/>
  <c r="AQ4" i="1"/>
  <c r="AR4" i="1"/>
  <c r="AS4" i="1"/>
  <c r="AT4" i="1"/>
  <c r="AU4" i="1"/>
  <c r="AP15" i="1"/>
  <c r="AQ15" i="1"/>
  <c r="AR15" i="1"/>
  <c r="AS15" i="1"/>
  <c r="AT15" i="1"/>
  <c r="AU15" i="1"/>
  <c r="AP12" i="1"/>
  <c r="AQ12" i="1"/>
  <c r="AR12" i="1"/>
  <c r="AS12" i="1"/>
  <c r="AT12" i="1"/>
  <c r="AU12" i="1"/>
  <c r="AP10" i="1"/>
  <c r="AQ10" i="1"/>
  <c r="AR10" i="1"/>
  <c r="AS10" i="1"/>
  <c r="AT10" i="1"/>
  <c r="AU10" i="1"/>
  <c r="AP8" i="1"/>
  <c r="AQ8" i="1"/>
  <c r="AR8" i="1"/>
  <c r="AS8" i="1"/>
  <c r="AT8" i="1"/>
  <c r="AU8" i="1"/>
  <c r="AP7" i="1"/>
  <c r="AQ7" i="1"/>
  <c r="AR7" i="1"/>
  <c r="AS7" i="1"/>
  <c r="AT7" i="1"/>
  <c r="AU7" i="1"/>
  <c r="AP17" i="1"/>
  <c r="AQ17" i="1"/>
  <c r="AR17" i="1"/>
  <c r="AS17" i="1"/>
  <c r="AT17" i="1"/>
  <c r="AU17" i="1"/>
  <c r="AQ13" i="1"/>
  <c r="AR13" i="1"/>
  <c r="AS13" i="1"/>
  <c r="AT13" i="1"/>
  <c r="AU13" i="1"/>
  <c r="AP13" i="1"/>
  <c r="AO3" i="1"/>
  <c r="AO6" i="1"/>
  <c r="AO18" i="1"/>
  <c r="AO9" i="1"/>
  <c r="AO14" i="1"/>
  <c r="AO20" i="1"/>
  <c r="AO5" i="1"/>
  <c r="AO21" i="1"/>
  <c r="AO11" i="1"/>
  <c r="AO16" i="1"/>
  <c r="AO19" i="1"/>
  <c r="AO4" i="1"/>
  <c r="AO15" i="1"/>
  <c r="AO12" i="1"/>
  <c r="AO10" i="1"/>
  <c r="AO8" i="1"/>
  <c r="AO7" i="1"/>
  <c r="AO17" i="1"/>
  <c r="AO13" i="1"/>
  <c r="AV7" i="1"/>
  <c r="AV8" i="1"/>
  <c r="AV10" i="1"/>
  <c r="AV11" i="1"/>
  <c r="AV6" i="1"/>
  <c r="AV20" i="1"/>
  <c r="AV15" i="1"/>
  <c r="AV16" i="1"/>
  <c r="AV5" i="1"/>
  <c r="AV18" i="1"/>
  <c r="AV12" i="1"/>
  <c r="AV4" i="1"/>
  <c r="AV19" i="1"/>
  <c r="AV14" i="1"/>
  <c r="AV3" i="1"/>
  <c r="AV13" i="1"/>
  <c r="AV17" i="1"/>
  <c r="AV21" i="1"/>
  <c r="AV9" i="1"/>
</calcChain>
</file>

<file path=xl/sharedStrings.xml><?xml version="1.0" encoding="utf-8"?>
<sst xmlns="http://schemas.openxmlformats.org/spreadsheetml/2006/main" count="130" uniqueCount="87">
  <si>
    <t>ИТОГ</t>
  </si>
  <si>
    <t>Наименование ПОО</t>
  </si>
  <si>
    <t>Ф.И.О участника</t>
  </si>
  <si>
    <t>ГБПОУ Салаватский индустриальный колледж</t>
  </si>
  <si>
    <t>ГБПОУ Уфимский колледж радиоэлектроники, телекоммуникаций и безопасности</t>
  </si>
  <si>
    <t>Литература</t>
  </si>
  <si>
    <t>Компьютерная графика</t>
  </si>
  <si>
    <t>ГБПОУ Уфимский колледж ремесла и сервиса имени Ахмета Давлетова</t>
  </si>
  <si>
    <t>Биология</t>
  </si>
  <si>
    <t>История</t>
  </si>
  <si>
    <t>Название видеоурока</t>
  </si>
  <si>
    <t>№</t>
  </si>
  <si>
    <t>Соответствие заявленной теме</t>
  </si>
  <si>
    <t>Ясность представления</t>
  </si>
  <si>
    <t>Оригинальность (новизна)</t>
  </si>
  <si>
    <t>Информативность</t>
  </si>
  <si>
    <t>Качество видеоматериала</t>
  </si>
  <si>
    <t>Возможность использования для дистанционного обучения</t>
  </si>
  <si>
    <t>Эстетичность работы (общее восприятие)</t>
  </si>
  <si>
    <t>Бронштейн М.Е.</t>
  </si>
  <si>
    <t>Маликов Т.Ф.</t>
  </si>
  <si>
    <t>Карпова Н.Е.</t>
  </si>
  <si>
    <t>Борсук А.И.</t>
  </si>
  <si>
    <t>Тиханова Т.А.</t>
  </si>
  <si>
    <t>Среднее по критериям</t>
  </si>
  <si>
    <t>Химия</t>
  </si>
  <si>
    <t>Белки</t>
  </si>
  <si>
    <t xml:space="preserve">Князева Юлия Николаевна </t>
  </si>
  <si>
    <t>Филиал ГАПОУ Башкирский агропромышленный колледж р.п. Чишмы</t>
  </si>
  <si>
    <t>МДК  Монтаж и наладка электрических сетей</t>
  </si>
  <si>
    <t>Монтаж электрического привода к светильнику «Жемчужина»</t>
  </si>
  <si>
    <t>Гребенщикова Наталья Валерьевна</t>
  </si>
  <si>
    <t>ГБПОУ Бирский многопрофильный профессиональный колледж</t>
  </si>
  <si>
    <t>Обществознание</t>
  </si>
  <si>
    <t>Акции и облигации. Фондовый рынок</t>
  </si>
  <si>
    <t>Аксаев Алексей Евгеньевич</t>
  </si>
  <si>
    <t>МДК Технология изготовления изделий по индивидуальным заказам</t>
  </si>
  <si>
    <t>Обработка прорезного кармана с листочкой с настрочными карманами</t>
  </si>
  <si>
    <t>Набиуллина Лилия Тагировна       Пономарева Татьяна Олеговна</t>
  </si>
  <si>
    <t>МДК Искусство прически</t>
  </si>
  <si>
    <t>Прически с резиночками</t>
  </si>
  <si>
    <t>Физическая культура</t>
  </si>
  <si>
    <t>Обучение технике выполнения вольным упражнениям»</t>
  </si>
  <si>
    <t>Садовникова Лилия Анваровна</t>
  </si>
  <si>
    <t>ГАПОУ  РБ «Белебеевский медицинский колледж»</t>
  </si>
  <si>
    <t>МДК Технологии публикации цифровой мультимедийной информации</t>
  </si>
  <si>
    <t>Файзуллина Алия Ануровна</t>
  </si>
  <si>
    <t xml:space="preserve">ГБПОУ Салаватский механико-строительный колледж </t>
  </si>
  <si>
    <t>Информатика и ИКТ в профессиональной деятельности</t>
  </si>
  <si>
    <t>Использование сервиса Google Forms в профессиональной деятельности</t>
  </si>
  <si>
    <t>Гумеров Руслан Ильдарович</t>
  </si>
  <si>
    <t>ГАПОУ Салаватский колледж образования и профессиональных технологий</t>
  </si>
  <si>
    <t>Векторная графика</t>
  </si>
  <si>
    <t>Павленко Наталья Сергеевна</t>
  </si>
  <si>
    <t>МДК Прикладное программирование</t>
  </si>
  <si>
    <t>Основы языка программирования Python</t>
  </si>
  <si>
    <t>Кашина Марина Анатольевна</t>
  </si>
  <si>
    <t>Экосистема. Биосфера- глобальная экосистема</t>
  </si>
  <si>
    <t>Мажитова Регина Салаватовна</t>
  </si>
  <si>
    <t>Страны Азии. Индия</t>
  </si>
  <si>
    <t>Шамагулова Галина Николаевна</t>
  </si>
  <si>
    <t>ГБПОУ Нефтекамский машиностроительный колледж</t>
  </si>
  <si>
    <t>МДК Технология разработки и защиты баз данных</t>
  </si>
  <si>
    <t>Построение физической модели базы данных</t>
  </si>
  <si>
    <t>Алехина Эдита Данисовна</t>
  </si>
  <si>
    <t>Крещение Руси</t>
  </si>
  <si>
    <t>Гибадуллина Гульшат Иршатовна</t>
  </si>
  <si>
    <t>ГАПОУ Учалинский колледж горной промышленности</t>
  </si>
  <si>
    <t>МДК  Технология создания и обработки цифровой мультимедийной информации</t>
  </si>
  <si>
    <t>Язык гипертекстовой разметки HTML</t>
  </si>
  <si>
    <t>Давыдов Юрий Иванович</t>
  </si>
  <si>
    <t>ГБПОУ Уфимский политехнический колледж</t>
  </si>
  <si>
    <t>Кому вольготно, весело  живется на Руси</t>
  </si>
  <si>
    <t>Дмитриева Тамара Фёдоровна</t>
  </si>
  <si>
    <t>Экономика</t>
  </si>
  <si>
    <t>Экономика предприятия: цели, организационные формы</t>
  </si>
  <si>
    <t>Никитина Елена Сергеевна</t>
  </si>
  <si>
    <t>Уфимский государственный колледж технологии и дизайна</t>
  </si>
  <si>
    <t>Локальные, национальные и религиозные конфликты на постсоветском пространстве в 1990-е гг.</t>
  </si>
  <si>
    <t>Шамуратова Раиля Насимовна</t>
  </si>
  <si>
    <t>ГБПОУ Дюртюлинский многопрофильный колледж</t>
  </si>
  <si>
    <t>Иностранный язвк</t>
  </si>
  <si>
    <t>Past continuous</t>
  </si>
  <si>
    <t>Гималтдинова Регина Рисатовна, Зиязова Гульщат Илхамовна</t>
  </si>
  <si>
    <t>Технология создания сайта на WIX.com</t>
  </si>
  <si>
    <t>Дисциплина/ модуль</t>
  </si>
  <si>
    <t>Глухих Наталья Евгеньевна    Родина Наталья Николаевна         Пономарева Татьяна 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</si>
</sst>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rgb="FF3F3F3F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3"/>
      <color rgb="FF3F3F3F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24"/>
      <color rgb="FF3F3F3F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3" xfId="0" applyFont="1" applyBorder="1"/>
    <xf numFmtId="0" fontId="2" fillId="6" borderId="3" xfId="1" applyFont="1" applyFill="1" applyBorder="1" applyAlignment="1">
      <alignment horizontal="center" vertical="center" textRotation="90" wrapText="1"/>
    </xf>
    <xf numFmtId="0" fontId="3" fillId="6" borderId="3" xfId="0" applyFont="1" applyFill="1" applyBorder="1" applyAlignment="1">
      <alignment horizontal="center" vertical="center" textRotation="90" wrapText="1"/>
    </xf>
    <xf numFmtId="0" fontId="2" fillId="5" borderId="3" xfId="1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1" fillId="0" borderId="0" xfId="0" applyFont="1" applyFill="1"/>
    <xf numFmtId="0" fontId="2" fillId="4" borderId="3" xfId="1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2" fillId="8" borderId="3" xfId="1" applyFont="1" applyFill="1" applyBorder="1" applyAlignment="1">
      <alignment horizontal="center" vertical="center" textRotation="90" wrapText="1"/>
    </xf>
    <xf numFmtId="0" fontId="3" fillId="8" borderId="3" xfId="0" applyFont="1" applyFill="1" applyBorder="1" applyAlignment="1">
      <alignment horizontal="center" vertical="center" textRotation="90" wrapText="1"/>
    </xf>
    <xf numFmtId="0" fontId="2" fillId="7" borderId="3" xfId="1" applyFont="1" applyFill="1" applyBorder="1" applyAlignment="1">
      <alignment horizontal="center" vertical="center" textRotation="90" wrapText="1"/>
    </xf>
    <xf numFmtId="0" fontId="3" fillId="7" borderId="3" xfId="0" applyFont="1" applyFill="1" applyBorder="1" applyAlignment="1">
      <alignment horizontal="center" vertical="center" textRotation="90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/>
    </xf>
    <xf numFmtId="0" fontId="9" fillId="2" borderId="2" xfId="1" applyFont="1" applyAlignment="1">
      <alignment wrapText="1"/>
    </xf>
    <xf numFmtId="0" fontId="9" fillId="2" borderId="2" xfId="1" applyFont="1" applyAlignment="1">
      <alignment horizontal="left" vertical="center" wrapText="1"/>
    </xf>
    <xf numFmtId="0" fontId="10" fillId="5" borderId="2" xfId="1" applyFont="1" applyFill="1" applyAlignment="1">
      <alignment horizontal="center" vertical="center"/>
    </xf>
    <xf numFmtId="0" fontId="10" fillId="5" borderId="2" xfId="1" applyFont="1" applyFill="1" applyAlignment="1">
      <alignment horizontal="center" vertical="center" wrapText="1"/>
    </xf>
    <xf numFmtId="0" fontId="10" fillId="6" borderId="2" xfId="1" applyFont="1" applyFill="1" applyAlignment="1">
      <alignment horizontal="center" vertical="center" wrapText="1"/>
    </xf>
    <xf numFmtId="0" fontId="10" fillId="6" borderId="2" xfId="1" applyFont="1" applyFill="1" applyAlignment="1">
      <alignment horizontal="center" vertical="center"/>
    </xf>
    <xf numFmtId="0" fontId="11" fillId="3" borderId="3" xfId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8" borderId="2" xfId="1" applyFont="1" applyFill="1" applyAlignment="1">
      <alignment horizontal="center" vertical="center"/>
    </xf>
    <xf numFmtId="0" fontId="10" fillId="8" borderId="2" xfId="1" applyFont="1" applyFill="1" applyAlignment="1">
      <alignment horizontal="center" vertical="center" wrapText="1"/>
    </xf>
    <xf numFmtId="0" fontId="10" fillId="4" borderId="2" xfId="1" applyFont="1" applyFill="1" applyAlignment="1">
      <alignment horizontal="center" vertical="center"/>
    </xf>
    <xf numFmtId="0" fontId="10" fillId="4" borderId="2" xfId="1" applyFont="1" applyFill="1" applyAlignment="1">
      <alignment horizontal="center" vertical="center" wrapText="1"/>
    </xf>
    <xf numFmtId="0" fontId="10" fillId="7" borderId="2" xfId="1" applyFont="1" applyFill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 wrapText="1"/>
    </xf>
    <xf numFmtId="0" fontId="10" fillId="7" borderId="2" xfId="1" applyFont="1" applyFill="1" applyAlignment="1">
      <alignment horizontal="center" vertical="center" wrapText="1"/>
    </xf>
    <xf numFmtId="0" fontId="10" fillId="10" borderId="2" xfId="1" applyFont="1" applyFill="1" applyAlignment="1">
      <alignment horizontal="center" vertical="center" wrapText="1"/>
    </xf>
    <xf numFmtId="0" fontId="10" fillId="1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 textRotation="90"/>
    </xf>
    <xf numFmtId="0" fontId="6" fillId="9" borderId="6" xfId="0" applyFont="1" applyFill="1" applyBorder="1" applyAlignment="1">
      <alignment horizontal="center" vertical="center" textRotation="90"/>
    </xf>
    <xf numFmtId="0" fontId="4" fillId="5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zoomScale="55" zoomScaleNormal="55" workbookViewId="0">
      <pane xSplit="5" ySplit="2" topLeftCell="P3" activePane="bottomRight" state="frozen"/>
      <selection pane="topRight" activeCell="F1" sqref="F1"/>
      <selection pane="bottomLeft" activeCell="A3" sqref="A3"/>
      <selection pane="bottomRight" activeCell="E4" sqref="E4"/>
    </sheetView>
  </sheetViews>
  <sheetFormatPr defaultColWidth="9.140625" defaultRowHeight="18.75" x14ac:dyDescent="0.3"/>
  <cols>
    <col min="1" max="1" width="9.140625" style="1"/>
    <col min="2" max="2" width="38.28515625" style="1" bestFit="1" customWidth="1"/>
    <col min="3" max="3" width="29.7109375" style="1" customWidth="1"/>
    <col min="4" max="4" width="32.140625" style="1" bestFit="1" customWidth="1"/>
    <col min="5" max="5" width="34.42578125" style="1" customWidth="1"/>
    <col min="6" max="6" width="4.42578125" style="10" customWidth="1"/>
    <col min="7" max="7" width="4.28515625" style="10" customWidth="1"/>
    <col min="8" max="8" width="4.7109375" style="10" customWidth="1"/>
    <col min="9" max="9" width="4.140625" style="10" customWidth="1"/>
    <col min="10" max="10" width="5.28515625" style="10" customWidth="1"/>
    <col min="11" max="11" width="7" style="10" customWidth="1"/>
    <col min="12" max="12" width="6.7109375" style="10" customWidth="1"/>
    <col min="13" max="13" width="4.7109375" style="10" customWidth="1"/>
    <col min="14" max="14" width="4.42578125" style="10" customWidth="1"/>
    <col min="15" max="17" width="4.28515625" style="10" customWidth="1"/>
    <col min="18" max="18" width="6.7109375" style="10" customWidth="1"/>
    <col min="19" max="19" width="6.42578125" style="10" customWidth="1"/>
    <col min="20" max="20" width="4.140625" style="10" customWidth="1"/>
    <col min="21" max="21" width="5.85546875" style="10" customWidth="1"/>
    <col min="22" max="22" width="4.5703125" style="10" customWidth="1"/>
    <col min="23" max="23" width="4.7109375" style="10" customWidth="1"/>
    <col min="24" max="24" width="4.5703125" style="10" customWidth="1"/>
    <col min="25" max="25" width="6.28515625" style="10" customWidth="1"/>
    <col min="26" max="26" width="6.5703125" style="10" customWidth="1"/>
    <col min="27" max="27" width="5.42578125" style="10" customWidth="1"/>
    <col min="28" max="28" width="4.140625" style="10" customWidth="1"/>
    <col min="29" max="29" width="5.28515625" style="10" customWidth="1"/>
    <col min="30" max="31" width="4.5703125" style="10" bestFit="1" customWidth="1"/>
    <col min="32" max="33" width="7.5703125" style="10" customWidth="1"/>
    <col min="34" max="34" width="4.5703125" style="10" customWidth="1"/>
    <col min="35" max="35" width="4.5703125" style="10" bestFit="1" customWidth="1"/>
    <col min="36" max="36" width="4.140625" style="10" customWidth="1"/>
    <col min="37" max="37" width="4.5703125" style="10" bestFit="1" customWidth="1"/>
    <col min="38" max="38" width="4.140625" style="10" customWidth="1"/>
    <col min="39" max="39" width="7.140625" style="10" customWidth="1"/>
    <col min="40" max="40" width="6.42578125" style="10" customWidth="1"/>
    <col min="41" max="41" width="8" style="10" customWidth="1"/>
    <col min="42" max="44" width="7.42578125" style="10" customWidth="1"/>
    <col min="45" max="45" width="8" style="10" customWidth="1"/>
    <col min="46" max="46" width="8.7109375" style="10" customWidth="1"/>
    <col min="47" max="47" width="9.42578125" style="10" customWidth="1"/>
    <col min="48" max="16384" width="9.140625" style="1"/>
  </cols>
  <sheetData>
    <row r="1" spans="1:48" x14ac:dyDescent="0.3">
      <c r="A1" s="3"/>
      <c r="B1" s="3"/>
      <c r="C1" s="3"/>
      <c r="D1" s="3"/>
      <c r="E1" s="3"/>
      <c r="F1" s="43" t="s">
        <v>19</v>
      </c>
      <c r="G1" s="43"/>
      <c r="H1" s="43"/>
      <c r="I1" s="43"/>
      <c r="J1" s="43"/>
      <c r="K1" s="43"/>
      <c r="L1" s="43"/>
      <c r="M1" s="44" t="s">
        <v>20</v>
      </c>
      <c r="N1" s="44"/>
      <c r="O1" s="44"/>
      <c r="P1" s="44"/>
      <c r="Q1" s="44"/>
      <c r="R1" s="44"/>
      <c r="S1" s="44"/>
      <c r="T1" s="45" t="s">
        <v>21</v>
      </c>
      <c r="U1" s="45"/>
      <c r="V1" s="45"/>
      <c r="W1" s="45"/>
      <c r="X1" s="45"/>
      <c r="Y1" s="45"/>
      <c r="Z1" s="45"/>
      <c r="AA1" s="46" t="s">
        <v>22</v>
      </c>
      <c r="AB1" s="46"/>
      <c r="AC1" s="46"/>
      <c r="AD1" s="46"/>
      <c r="AE1" s="46"/>
      <c r="AF1" s="46"/>
      <c r="AG1" s="46"/>
      <c r="AH1" s="47" t="s">
        <v>23</v>
      </c>
      <c r="AI1" s="47"/>
      <c r="AJ1" s="47"/>
      <c r="AK1" s="47"/>
      <c r="AL1" s="47"/>
      <c r="AM1" s="47"/>
      <c r="AN1" s="47"/>
      <c r="AO1" s="39" t="s">
        <v>24</v>
      </c>
      <c r="AP1" s="39"/>
      <c r="AQ1" s="39"/>
      <c r="AR1" s="39"/>
      <c r="AS1" s="39"/>
      <c r="AT1" s="39"/>
      <c r="AU1" s="40"/>
      <c r="AV1" s="41" t="s">
        <v>0</v>
      </c>
    </row>
    <row r="2" spans="1:48" s="2" customFormat="1" ht="163.5" customHeight="1" x14ac:dyDescent="0.25">
      <c r="A2" s="27" t="s">
        <v>11</v>
      </c>
      <c r="B2" s="26" t="s">
        <v>85</v>
      </c>
      <c r="C2" s="26" t="s">
        <v>10</v>
      </c>
      <c r="D2" s="26" t="s">
        <v>2</v>
      </c>
      <c r="E2" s="26" t="s">
        <v>1</v>
      </c>
      <c r="F2" s="6" t="s">
        <v>12</v>
      </c>
      <c r="G2" s="6" t="s">
        <v>13</v>
      </c>
      <c r="H2" s="6" t="s">
        <v>14</v>
      </c>
      <c r="I2" s="7" t="s">
        <v>15</v>
      </c>
      <c r="J2" s="7" t="s">
        <v>16</v>
      </c>
      <c r="K2" s="7" t="s">
        <v>17</v>
      </c>
      <c r="L2" s="7" t="s">
        <v>18</v>
      </c>
      <c r="M2" s="4" t="s">
        <v>12</v>
      </c>
      <c r="N2" s="4" t="s">
        <v>13</v>
      </c>
      <c r="O2" s="4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15" t="s">
        <v>12</v>
      </c>
      <c r="U2" s="15" t="s">
        <v>13</v>
      </c>
      <c r="V2" s="15" t="s">
        <v>14</v>
      </c>
      <c r="W2" s="16" t="s">
        <v>15</v>
      </c>
      <c r="X2" s="16" t="s">
        <v>16</v>
      </c>
      <c r="Y2" s="16" t="s">
        <v>17</v>
      </c>
      <c r="Z2" s="16" t="s">
        <v>18</v>
      </c>
      <c r="AA2" s="13" t="s">
        <v>12</v>
      </c>
      <c r="AB2" s="13" t="s">
        <v>13</v>
      </c>
      <c r="AC2" s="13" t="s">
        <v>14</v>
      </c>
      <c r="AD2" s="14" t="s">
        <v>15</v>
      </c>
      <c r="AE2" s="14" t="s">
        <v>16</v>
      </c>
      <c r="AF2" s="14" t="s">
        <v>17</v>
      </c>
      <c r="AG2" s="14" t="s">
        <v>18</v>
      </c>
      <c r="AH2" s="11" t="s">
        <v>12</v>
      </c>
      <c r="AI2" s="11" t="s">
        <v>13</v>
      </c>
      <c r="AJ2" s="11" t="s">
        <v>14</v>
      </c>
      <c r="AK2" s="12" t="s">
        <v>15</v>
      </c>
      <c r="AL2" s="12" t="s">
        <v>16</v>
      </c>
      <c r="AM2" s="12" t="s">
        <v>17</v>
      </c>
      <c r="AN2" s="12" t="s">
        <v>18</v>
      </c>
      <c r="AO2" s="8" t="s">
        <v>12</v>
      </c>
      <c r="AP2" s="8" t="s">
        <v>13</v>
      </c>
      <c r="AQ2" s="8" t="s">
        <v>14</v>
      </c>
      <c r="AR2" s="9" t="s">
        <v>15</v>
      </c>
      <c r="AS2" s="9" t="s">
        <v>16</v>
      </c>
      <c r="AT2" s="9" t="s">
        <v>17</v>
      </c>
      <c r="AU2" s="9" t="s">
        <v>18</v>
      </c>
      <c r="AV2" s="42"/>
    </row>
    <row r="3" spans="1:48" ht="69" x14ac:dyDescent="0.3">
      <c r="A3" s="28">
        <v>9</v>
      </c>
      <c r="B3" s="21" t="s">
        <v>6</v>
      </c>
      <c r="C3" s="21" t="s">
        <v>52</v>
      </c>
      <c r="D3" s="21" t="s">
        <v>53</v>
      </c>
      <c r="E3" s="21" t="s">
        <v>4</v>
      </c>
      <c r="F3" s="23"/>
      <c r="G3" s="23"/>
      <c r="H3" s="23"/>
      <c r="I3" s="23"/>
      <c r="J3" s="23"/>
      <c r="K3" s="23"/>
      <c r="L3" s="23"/>
      <c r="M3" s="24">
        <v>5</v>
      </c>
      <c r="N3" s="24">
        <v>5</v>
      </c>
      <c r="O3" s="24">
        <v>5</v>
      </c>
      <c r="P3" s="24">
        <v>4</v>
      </c>
      <c r="Q3" s="24">
        <v>5</v>
      </c>
      <c r="R3" s="24">
        <v>5</v>
      </c>
      <c r="S3" s="24">
        <v>5</v>
      </c>
      <c r="T3" s="36">
        <v>4</v>
      </c>
      <c r="U3" s="36">
        <v>5</v>
      </c>
      <c r="V3" s="36">
        <v>5</v>
      </c>
      <c r="W3" s="36">
        <v>4</v>
      </c>
      <c r="X3" s="36">
        <v>5</v>
      </c>
      <c r="Y3" s="36">
        <v>5</v>
      </c>
      <c r="Z3" s="36">
        <v>5</v>
      </c>
      <c r="AA3" s="30">
        <v>5</v>
      </c>
      <c r="AB3" s="30">
        <v>5</v>
      </c>
      <c r="AC3" s="30">
        <v>5</v>
      </c>
      <c r="AD3" s="30">
        <v>5</v>
      </c>
      <c r="AE3" s="30">
        <v>4</v>
      </c>
      <c r="AF3" s="30">
        <v>5</v>
      </c>
      <c r="AG3" s="30">
        <v>5</v>
      </c>
      <c r="AH3" s="32">
        <v>5</v>
      </c>
      <c r="AI3" s="32">
        <v>5</v>
      </c>
      <c r="AJ3" s="32">
        <v>4</v>
      </c>
      <c r="AK3" s="32">
        <v>5</v>
      </c>
      <c r="AL3" s="32">
        <v>5</v>
      </c>
      <c r="AM3" s="32">
        <v>5</v>
      </c>
      <c r="AN3" s="32">
        <v>5</v>
      </c>
      <c r="AO3" s="17">
        <f t="shared" ref="AO3:AO21" si="0">AVERAGE(F3,M3,T3,AA3,AH3)</f>
        <v>4.75</v>
      </c>
      <c r="AP3" s="17">
        <f t="shared" ref="AP3:AP21" si="1">AVERAGE(G3,N3,U3,AB3,AI3)</f>
        <v>5</v>
      </c>
      <c r="AQ3" s="17">
        <f t="shared" ref="AQ3:AQ21" si="2">AVERAGE(H3,O3,V3,AC3,AJ3)</f>
        <v>4.75</v>
      </c>
      <c r="AR3" s="17">
        <f t="shared" ref="AR3:AR21" si="3">AVERAGE(I3,P3,W3,AD3,AK3)</f>
        <v>4.5</v>
      </c>
      <c r="AS3" s="17">
        <f t="shared" ref="AS3:AS21" si="4">AVERAGE(J3,Q3,X3,AE3,AL3)</f>
        <v>4.75</v>
      </c>
      <c r="AT3" s="17">
        <f t="shared" ref="AT3:AT21" si="5">AVERAGE(K3,R3,Y3,AF3,AM3)</f>
        <v>5</v>
      </c>
      <c r="AU3" s="18">
        <f t="shared" ref="AU3:AU21" si="6">AVERAGE(L3,S3,Z3,AG3,AN3)</f>
        <v>5</v>
      </c>
      <c r="AV3" s="19">
        <f t="shared" ref="AV3:AV21" si="7">SUM(AO3:AU3)</f>
        <v>33.75</v>
      </c>
    </row>
    <row r="4" spans="1:48" ht="51.75" x14ac:dyDescent="0.3">
      <c r="A4" s="28">
        <v>13</v>
      </c>
      <c r="B4" s="20" t="s">
        <v>62</v>
      </c>
      <c r="C4" s="21" t="s">
        <v>63</v>
      </c>
      <c r="D4" s="21" t="s">
        <v>64</v>
      </c>
      <c r="E4" s="21" t="s">
        <v>61</v>
      </c>
      <c r="F4" s="23">
        <v>5</v>
      </c>
      <c r="G4" s="23">
        <v>5</v>
      </c>
      <c r="H4" s="23">
        <v>4</v>
      </c>
      <c r="I4" s="23">
        <v>5</v>
      </c>
      <c r="J4" s="23">
        <v>5</v>
      </c>
      <c r="K4" s="23">
        <v>5</v>
      </c>
      <c r="L4" s="23">
        <v>5</v>
      </c>
      <c r="M4" s="24"/>
      <c r="N4" s="24"/>
      <c r="O4" s="24"/>
      <c r="P4" s="24"/>
      <c r="Q4" s="24"/>
      <c r="R4" s="24"/>
      <c r="S4" s="24"/>
      <c r="T4" s="36">
        <v>5</v>
      </c>
      <c r="U4" s="36">
        <v>5</v>
      </c>
      <c r="V4" s="36">
        <v>5</v>
      </c>
      <c r="W4" s="36">
        <v>5</v>
      </c>
      <c r="X4" s="36">
        <v>5</v>
      </c>
      <c r="Y4" s="36">
        <v>4</v>
      </c>
      <c r="Z4" s="36">
        <v>5</v>
      </c>
      <c r="AA4" s="30">
        <v>5</v>
      </c>
      <c r="AB4" s="30">
        <v>4</v>
      </c>
      <c r="AC4" s="30">
        <v>3</v>
      </c>
      <c r="AD4" s="30">
        <v>5</v>
      </c>
      <c r="AE4" s="30">
        <v>4</v>
      </c>
      <c r="AF4" s="30">
        <v>5</v>
      </c>
      <c r="AG4" s="30">
        <v>5</v>
      </c>
      <c r="AH4" s="32">
        <v>5</v>
      </c>
      <c r="AI4" s="32">
        <v>5</v>
      </c>
      <c r="AJ4" s="32">
        <v>4</v>
      </c>
      <c r="AK4" s="32">
        <v>5</v>
      </c>
      <c r="AL4" s="32">
        <v>5</v>
      </c>
      <c r="AM4" s="32">
        <v>5</v>
      </c>
      <c r="AN4" s="32">
        <v>5</v>
      </c>
      <c r="AO4" s="17">
        <f t="shared" si="0"/>
        <v>5</v>
      </c>
      <c r="AP4" s="17">
        <f t="shared" si="1"/>
        <v>4.75</v>
      </c>
      <c r="AQ4" s="17">
        <f t="shared" si="2"/>
        <v>4</v>
      </c>
      <c r="AR4" s="17">
        <f t="shared" si="3"/>
        <v>5</v>
      </c>
      <c r="AS4" s="17">
        <f t="shared" si="4"/>
        <v>4.75</v>
      </c>
      <c r="AT4" s="17">
        <f t="shared" si="5"/>
        <v>4.75</v>
      </c>
      <c r="AU4" s="18">
        <f t="shared" si="6"/>
        <v>5</v>
      </c>
      <c r="AV4" s="19">
        <f t="shared" si="7"/>
        <v>33.25</v>
      </c>
    </row>
    <row r="5" spans="1:48" ht="51.75" x14ac:dyDescent="0.3">
      <c r="A5" s="28">
        <v>15</v>
      </c>
      <c r="B5" s="21" t="s">
        <v>68</v>
      </c>
      <c r="C5" s="21" t="s">
        <v>69</v>
      </c>
      <c r="D5" s="21" t="s">
        <v>70</v>
      </c>
      <c r="E5" s="21" t="s">
        <v>71</v>
      </c>
      <c r="F5" s="23">
        <v>5</v>
      </c>
      <c r="G5" s="23">
        <v>5</v>
      </c>
      <c r="H5" s="23">
        <v>4</v>
      </c>
      <c r="I5" s="23">
        <v>5</v>
      </c>
      <c r="J5" s="23">
        <v>4</v>
      </c>
      <c r="K5" s="23">
        <v>5</v>
      </c>
      <c r="L5" s="23">
        <v>4</v>
      </c>
      <c r="M5" s="24">
        <v>5</v>
      </c>
      <c r="N5" s="24">
        <v>4</v>
      </c>
      <c r="O5" s="24">
        <v>4</v>
      </c>
      <c r="P5" s="24">
        <v>4</v>
      </c>
      <c r="Q5" s="24">
        <v>4</v>
      </c>
      <c r="R5" s="24">
        <v>5</v>
      </c>
      <c r="S5" s="24">
        <v>4</v>
      </c>
      <c r="T5" s="36">
        <v>4</v>
      </c>
      <c r="U5" s="36">
        <v>5</v>
      </c>
      <c r="V5" s="36">
        <v>5</v>
      </c>
      <c r="W5" s="36">
        <v>4</v>
      </c>
      <c r="X5" s="36">
        <v>5</v>
      </c>
      <c r="Y5" s="36">
        <v>4</v>
      </c>
      <c r="Z5" s="36">
        <v>5</v>
      </c>
      <c r="AA5" s="30">
        <v>5</v>
      </c>
      <c r="AB5" s="30">
        <v>5</v>
      </c>
      <c r="AC5" s="30">
        <v>3</v>
      </c>
      <c r="AD5" s="30">
        <v>5</v>
      </c>
      <c r="AE5" s="30">
        <v>4</v>
      </c>
      <c r="AF5" s="30">
        <v>5</v>
      </c>
      <c r="AG5" s="30">
        <v>4</v>
      </c>
      <c r="AH5" s="32">
        <v>5</v>
      </c>
      <c r="AI5" s="32">
        <v>4</v>
      </c>
      <c r="AJ5" s="32">
        <v>5</v>
      </c>
      <c r="AK5" s="32">
        <v>4</v>
      </c>
      <c r="AL5" s="32">
        <v>5</v>
      </c>
      <c r="AM5" s="32">
        <v>5</v>
      </c>
      <c r="AN5" s="32">
        <v>4</v>
      </c>
      <c r="AO5" s="17">
        <f t="shared" si="0"/>
        <v>4.8</v>
      </c>
      <c r="AP5" s="17">
        <f t="shared" si="1"/>
        <v>4.5999999999999996</v>
      </c>
      <c r="AQ5" s="17">
        <f t="shared" si="2"/>
        <v>4.2</v>
      </c>
      <c r="AR5" s="17">
        <f t="shared" si="3"/>
        <v>4.4000000000000004</v>
      </c>
      <c r="AS5" s="17">
        <f t="shared" si="4"/>
        <v>4.4000000000000004</v>
      </c>
      <c r="AT5" s="17">
        <f t="shared" si="5"/>
        <v>4.8</v>
      </c>
      <c r="AU5" s="18">
        <f t="shared" si="6"/>
        <v>4.2</v>
      </c>
      <c r="AV5" s="19">
        <f t="shared" si="7"/>
        <v>31.4</v>
      </c>
    </row>
    <row r="6" spans="1:48" ht="51.75" x14ac:dyDescent="0.3">
      <c r="A6" s="28">
        <v>4</v>
      </c>
      <c r="B6" s="20" t="s">
        <v>36</v>
      </c>
      <c r="C6" s="21" t="s">
        <v>37</v>
      </c>
      <c r="D6" s="21" t="s">
        <v>38</v>
      </c>
      <c r="E6" s="21" t="s">
        <v>7</v>
      </c>
      <c r="F6" s="23">
        <v>5</v>
      </c>
      <c r="G6" s="23">
        <v>5</v>
      </c>
      <c r="H6" s="23">
        <v>4</v>
      </c>
      <c r="I6" s="23">
        <v>5</v>
      </c>
      <c r="J6" s="23">
        <v>4</v>
      </c>
      <c r="K6" s="23">
        <v>5</v>
      </c>
      <c r="L6" s="23">
        <v>4</v>
      </c>
      <c r="M6" s="24">
        <v>5</v>
      </c>
      <c r="N6" s="24">
        <v>4</v>
      </c>
      <c r="O6" s="24">
        <v>4</v>
      </c>
      <c r="P6" s="24">
        <v>4</v>
      </c>
      <c r="Q6" s="24">
        <v>3</v>
      </c>
      <c r="R6" s="24">
        <v>4</v>
      </c>
      <c r="S6" s="24">
        <v>4</v>
      </c>
      <c r="T6" s="36">
        <v>5</v>
      </c>
      <c r="U6" s="36">
        <v>5</v>
      </c>
      <c r="V6" s="36">
        <v>4</v>
      </c>
      <c r="W6" s="36">
        <v>5</v>
      </c>
      <c r="X6" s="36">
        <v>4</v>
      </c>
      <c r="Y6" s="36">
        <v>5</v>
      </c>
      <c r="Z6" s="36">
        <v>4</v>
      </c>
      <c r="AA6" s="30">
        <v>5</v>
      </c>
      <c r="AB6" s="30">
        <v>5</v>
      </c>
      <c r="AC6" s="30">
        <v>4</v>
      </c>
      <c r="AD6" s="30">
        <v>4</v>
      </c>
      <c r="AE6" s="30">
        <v>4</v>
      </c>
      <c r="AF6" s="30">
        <v>5</v>
      </c>
      <c r="AG6" s="30">
        <v>4</v>
      </c>
      <c r="AH6" s="32">
        <v>5</v>
      </c>
      <c r="AI6" s="32">
        <v>5</v>
      </c>
      <c r="AJ6" s="32">
        <v>4</v>
      </c>
      <c r="AK6" s="32">
        <v>5</v>
      </c>
      <c r="AL6" s="32">
        <v>4</v>
      </c>
      <c r="AM6" s="32">
        <v>5</v>
      </c>
      <c r="AN6" s="32">
        <v>4</v>
      </c>
      <c r="AO6" s="17">
        <f t="shared" si="0"/>
        <v>5</v>
      </c>
      <c r="AP6" s="17">
        <f t="shared" si="1"/>
        <v>4.8</v>
      </c>
      <c r="AQ6" s="17">
        <f t="shared" si="2"/>
        <v>4</v>
      </c>
      <c r="AR6" s="17">
        <f t="shared" si="3"/>
        <v>4.5999999999999996</v>
      </c>
      <c r="AS6" s="17">
        <f t="shared" si="4"/>
        <v>3.8</v>
      </c>
      <c r="AT6" s="17">
        <f t="shared" si="5"/>
        <v>4.8</v>
      </c>
      <c r="AU6" s="18">
        <f t="shared" si="6"/>
        <v>4</v>
      </c>
      <c r="AV6" s="19">
        <f t="shared" si="7"/>
        <v>31</v>
      </c>
    </row>
    <row r="7" spans="1:48" ht="63" customHeight="1" x14ac:dyDescent="0.3">
      <c r="A7" s="28">
        <v>5</v>
      </c>
      <c r="B7" s="21" t="s">
        <v>39</v>
      </c>
      <c r="C7" s="21" t="s">
        <v>40</v>
      </c>
      <c r="D7" s="21" t="s">
        <v>86</v>
      </c>
      <c r="E7" s="21" t="s">
        <v>7</v>
      </c>
      <c r="F7" s="23">
        <v>5</v>
      </c>
      <c r="G7" s="23">
        <v>4</v>
      </c>
      <c r="H7" s="23">
        <v>4</v>
      </c>
      <c r="I7" s="23">
        <v>4</v>
      </c>
      <c r="J7" s="23">
        <v>4</v>
      </c>
      <c r="K7" s="23">
        <v>4</v>
      </c>
      <c r="L7" s="23">
        <v>3</v>
      </c>
      <c r="M7" s="24">
        <v>5</v>
      </c>
      <c r="N7" s="24">
        <v>4</v>
      </c>
      <c r="O7" s="24">
        <v>4</v>
      </c>
      <c r="P7" s="24">
        <v>4</v>
      </c>
      <c r="Q7" s="24">
        <v>4</v>
      </c>
      <c r="R7" s="24">
        <v>4</v>
      </c>
      <c r="S7" s="24">
        <v>4</v>
      </c>
      <c r="T7" s="36">
        <v>5</v>
      </c>
      <c r="U7" s="36">
        <v>5</v>
      </c>
      <c r="V7" s="36">
        <v>4</v>
      </c>
      <c r="W7" s="36">
        <v>5</v>
      </c>
      <c r="X7" s="36">
        <v>5</v>
      </c>
      <c r="Y7" s="36">
        <v>5</v>
      </c>
      <c r="Z7" s="36">
        <v>4</v>
      </c>
      <c r="AA7" s="30">
        <v>5</v>
      </c>
      <c r="AB7" s="30">
        <v>5</v>
      </c>
      <c r="AC7" s="30">
        <v>4</v>
      </c>
      <c r="AD7" s="30">
        <v>4</v>
      </c>
      <c r="AE7" s="30">
        <v>4</v>
      </c>
      <c r="AF7" s="30">
        <v>5</v>
      </c>
      <c r="AG7" s="30">
        <v>4</v>
      </c>
      <c r="AH7" s="32">
        <v>5</v>
      </c>
      <c r="AI7" s="32">
        <v>5</v>
      </c>
      <c r="AJ7" s="32">
        <v>4</v>
      </c>
      <c r="AK7" s="32">
        <v>5</v>
      </c>
      <c r="AL7" s="32">
        <v>4</v>
      </c>
      <c r="AM7" s="32">
        <v>5</v>
      </c>
      <c r="AN7" s="32">
        <v>4</v>
      </c>
      <c r="AO7" s="17">
        <f t="shared" si="0"/>
        <v>5</v>
      </c>
      <c r="AP7" s="17">
        <f t="shared" si="1"/>
        <v>4.5999999999999996</v>
      </c>
      <c r="AQ7" s="17">
        <f t="shared" si="2"/>
        <v>4</v>
      </c>
      <c r="AR7" s="17">
        <f t="shared" si="3"/>
        <v>4.4000000000000004</v>
      </c>
      <c r="AS7" s="17">
        <f t="shared" si="4"/>
        <v>4.2</v>
      </c>
      <c r="AT7" s="17">
        <f t="shared" si="5"/>
        <v>4.5999999999999996</v>
      </c>
      <c r="AU7" s="18">
        <f t="shared" si="6"/>
        <v>3.8</v>
      </c>
      <c r="AV7" s="19">
        <f t="shared" si="7"/>
        <v>30.599999999999998</v>
      </c>
    </row>
    <row r="8" spans="1:48" ht="69" x14ac:dyDescent="0.3">
      <c r="A8" s="28">
        <v>11</v>
      </c>
      <c r="B8" s="21" t="s">
        <v>8</v>
      </c>
      <c r="C8" s="21" t="s">
        <v>57</v>
      </c>
      <c r="D8" s="21" t="s">
        <v>58</v>
      </c>
      <c r="E8" s="21" t="s">
        <v>4</v>
      </c>
      <c r="F8" s="23"/>
      <c r="G8" s="23"/>
      <c r="H8" s="23"/>
      <c r="I8" s="23"/>
      <c r="J8" s="23"/>
      <c r="K8" s="23"/>
      <c r="L8" s="23"/>
      <c r="M8" s="24">
        <v>5</v>
      </c>
      <c r="N8" s="24">
        <v>4</v>
      </c>
      <c r="O8" s="24">
        <v>4</v>
      </c>
      <c r="P8" s="24">
        <v>4</v>
      </c>
      <c r="Q8" s="24">
        <v>4</v>
      </c>
      <c r="R8" s="24">
        <v>5</v>
      </c>
      <c r="S8" s="24">
        <v>3</v>
      </c>
      <c r="T8" s="36">
        <v>5</v>
      </c>
      <c r="U8" s="36">
        <v>4</v>
      </c>
      <c r="V8" s="36">
        <v>3</v>
      </c>
      <c r="W8" s="36">
        <v>5</v>
      </c>
      <c r="X8" s="36">
        <v>4</v>
      </c>
      <c r="Y8" s="36">
        <v>4</v>
      </c>
      <c r="Z8" s="36">
        <v>4</v>
      </c>
      <c r="AA8" s="30">
        <v>5</v>
      </c>
      <c r="AB8" s="30">
        <v>4</v>
      </c>
      <c r="AC8" s="30">
        <v>5</v>
      </c>
      <c r="AD8" s="30">
        <v>4</v>
      </c>
      <c r="AE8" s="30">
        <v>3</v>
      </c>
      <c r="AF8" s="30">
        <v>5</v>
      </c>
      <c r="AG8" s="30">
        <v>3</v>
      </c>
      <c r="AH8" s="32">
        <v>5</v>
      </c>
      <c r="AI8" s="32">
        <v>4</v>
      </c>
      <c r="AJ8" s="32">
        <v>4</v>
      </c>
      <c r="AK8" s="32">
        <v>4</v>
      </c>
      <c r="AL8" s="32">
        <v>4</v>
      </c>
      <c r="AM8" s="32">
        <v>4</v>
      </c>
      <c r="AN8" s="32">
        <v>3</v>
      </c>
      <c r="AO8" s="17">
        <f t="shared" si="0"/>
        <v>5</v>
      </c>
      <c r="AP8" s="17">
        <f t="shared" si="1"/>
        <v>4</v>
      </c>
      <c r="AQ8" s="17">
        <f t="shared" si="2"/>
        <v>4</v>
      </c>
      <c r="AR8" s="17">
        <f t="shared" si="3"/>
        <v>4.25</v>
      </c>
      <c r="AS8" s="17">
        <f t="shared" si="4"/>
        <v>3.75</v>
      </c>
      <c r="AT8" s="17">
        <f t="shared" si="5"/>
        <v>4.5</v>
      </c>
      <c r="AU8" s="18">
        <f t="shared" si="6"/>
        <v>3.25</v>
      </c>
      <c r="AV8" s="19">
        <f t="shared" si="7"/>
        <v>28.75</v>
      </c>
    </row>
    <row r="9" spans="1:48" ht="51.75" x14ac:dyDescent="0.3">
      <c r="A9" s="28">
        <v>1</v>
      </c>
      <c r="B9" s="20" t="s">
        <v>25</v>
      </c>
      <c r="C9" s="20" t="s">
        <v>26</v>
      </c>
      <c r="D9" s="20" t="s">
        <v>27</v>
      </c>
      <c r="E9" s="20" t="s">
        <v>28</v>
      </c>
      <c r="F9" s="22">
        <v>5</v>
      </c>
      <c r="G9" s="22">
        <v>4</v>
      </c>
      <c r="H9" s="22">
        <v>4</v>
      </c>
      <c r="I9" s="22">
        <v>4</v>
      </c>
      <c r="J9" s="22">
        <v>3</v>
      </c>
      <c r="K9" s="22">
        <v>4</v>
      </c>
      <c r="L9" s="22">
        <v>3</v>
      </c>
      <c r="M9" s="25">
        <v>5</v>
      </c>
      <c r="N9" s="25">
        <v>4</v>
      </c>
      <c r="O9" s="25">
        <v>3</v>
      </c>
      <c r="P9" s="25">
        <v>4</v>
      </c>
      <c r="Q9" s="25">
        <v>3</v>
      </c>
      <c r="R9" s="25">
        <v>4</v>
      </c>
      <c r="S9" s="25">
        <v>4</v>
      </c>
      <c r="T9" s="33">
        <v>5</v>
      </c>
      <c r="U9" s="33">
        <v>5</v>
      </c>
      <c r="V9" s="33">
        <v>3</v>
      </c>
      <c r="W9" s="33">
        <v>5</v>
      </c>
      <c r="X9" s="33">
        <v>3</v>
      </c>
      <c r="Y9" s="33">
        <v>5</v>
      </c>
      <c r="Z9" s="33">
        <v>4</v>
      </c>
      <c r="AA9" s="29">
        <v>5</v>
      </c>
      <c r="AB9" s="29">
        <v>4</v>
      </c>
      <c r="AC9" s="29">
        <v>3</v>
      </c>
      <c r="AD9" s="29">
        <v>5</v>
      </c>
      <c r="AE9" s="29">
        <v>3</v>
      </c>
      <c r="AF9" s="29">
        <v>5</v>
      </c>
      <c r="AG9" s="29">
        <v>4</v>
      </c>
      <c r="AH9" s="31">
        <v>5</v>
      </c>
      <c r="AI9" s="31">
        <v>5</v>
      </c>
      <c r="AJ9" s="31">
        <v>3</v>
      </c>
      <c r="AK9" s="31">
        <v>5</v>
      </c>
      <c r="AL9" s="31">
        <v>3</v>
      </c>
      <c r="AM9" s="31">
        <v>5</v>
      </c>
      <c r="AN9" s="31">
        <v>4</v>
      </c>
      <c r="AO9" s="17">
        <f t="shared" si="0"/>
        <v>5</v>
      </c>
      <c r="AP9" s="17">
        <f t="shared" si="1"/>
        <v>4.4000000000000004</v>
      </c>
      <c r="AQ9" s="17">
        <f t="shared" si="2"/>
        <v>3.2</v>
      </c>
      <c r="AR9" s="17">
        <f t="shared" si="3"/>
        <v>4.5999999999999996</v>
      </c>
      <c r="AS9" s="17">
        <f t="shared" si="4"/>
        <v>3</v>
      </c>
      <c r="AT9" s="17">
        <f t="shared" si="5"/>
        <v>4.5999999999999996</v>
      </c>
      <c r="AU9" s="18">
        <f t="shared" si="6"/>
        <v>3.8</v>
      </c>
      <c r="AV9" s="19">
        <f t="shared" si="7"/>
        <v>28.600000000000005</v>
      </c>
    </row>
    <row r="10" spans="1:48" ht="51.75" x14ac:dyDescent="0.3">
      <c r="A10" s="28">
        <v>12</v>
      </c>
      <c r="B10" s="20" t="s">
        <v>9</v>
      </c>
      <c r="C10" s="20" t="s">
        <v>59</v>
      </c>
      <c r="D10" s="20" t="s">
        <v>60</v>
      </c>
      <c r="E10" s="20" t="s">
        <v>61</v>
      </c>
      <c r="F10" s="23">
        <v>5</v>
      </c>
      <c r="G10" s="23">
        <v>4</v>
      </c>
      <c r="H10" s="23">
        <v>4</v>
      </c>
      <c r="I10" s="23">
        <v>4</v>
      </c>
      <c r="J10" s="23">
        <v>3</v>
      </c>
      <c r="K10" s="23">
        <v>4</v>
      </c>
      <c r="L10" s="23">
        <v>3</v>
      </c>
      <c r="M10" s="24"/>
      <c r="N10" s="24"/>
      <c r="O10" s="24"/>
      <c r="P10" s="24"/>
      <c r="Q10" s="24"/>
      <c r="R10" s="24"/>
      <c r="S10" s="24"/>
      <c r="T10" s="36">
        <v>5</v>
      </c>
      <c r="U10" s="36">
        <v>4</v>
      </c>
      <c r="V10" s="36">
        <v>3</v>
      </c>
      <c r="W10" s="36">
        <v>4</v>
      </c>
      <c r="X10" s="36">
        <v>3</v>
      </c>
      <c r="Y10" s="36">
        <v>4</v>
      </c>
      <c r="Z10" s="36">
        <v>3</v>
      </c>
      <c r="AA10" s="30">
        <v>5</v>
      </c>
      <c r="AB10" s="30">
        <v>5</v>
      </c>
      <c r="AC10" s="30">
        <v>3</v>
      </c>
      <c r="AD10" s="30">
        <v>4</v>
      </c>
      <c r="AE10" s="30">
        <v>4</v>
      </c>
      <c r="AF10" s="30">
        <v>5</v>
      </c>
      <c r="AG10" s="30">
        <v>4</v>
      </c>
      <c r="AH10" s="32">
        <v>5</v>
      </c>
      <c r="AI10" s="32">
        <v>4</v>
      </c>
      <c r="AJ10" s="32">
        <v>3</v>
      </c>
      <c r="AK10" s="32">
        <v>4</v>
      </c>
      <c r="AL10" s="32">
        <v>4</v>
      </c>
      <c r="AM10" s="32">
        <v>5</v>
      </c>
      <c r="AN10" s="32">
        <v>4</v>
      </c>
      <c r="AO10" s="17">
        <f t="shared" si="0"/>
        <v>5</v>
      </c>
      <c r="AP10" s="17">
        <f t="shared" si="1"/>
        <v>4.25</v>
      </c>
      <c r="AQ10" s="17">
        <f t="shared" si="2"/>
        <v>3.25</v>
      </c>
      <c r="AR10" s="17">
        <f t="shared" si="3"/>
        <v>4</v>
      </c>
      <c r="AS10" s="17">
        <f t="shared" si="4"/>
        <v>3.5</v>
      </c>
      <c r="AT10" s="17">
        <f t="shared" si="5"/>
        <v>4.5</v>
      </c>
      <c r="AU10" s="18">
        <f t="shared" si="6"/>
        <v>3.5</v>
      </c>
      <c r="AV10" s="19">
        <f t="shared" si="7"/>
        <v>28</v>
      </c>
    </row>
    <row r="11" spans="1:48" ht="34.5" x14ac:dyDescent="0.3">
      <c r="A11" s="28">
        <v>14</v>
      </c>
      <c r="B11" s="21" t="s">
        <v>9</v>
      </c>
      <c r="C11" s="21" t="s">
        <v>65</v>
      </c>
      <c r="D11" s="21" t="s">
        <v>66</v>
      </c>
      <c r="E11" s="21" t="s">
        <v>67</v>
      </c>
      <c r="F11" s="23">
        <v>5</v>
      </c>
      <c r="G11" s="23">
        <v>4</v>
      </c>
      <c r="H11" s="23">
        <v>4</v>
      </c>
      <c r="I11" s="23">
        <v>4</v>
      </c>
      <c r="J11" s="23">
        <v>3</v>
      </c>
      <c r="K11" s="23">
        <v>3</v>
      </c>
      <c r="L11" s="23">
        <v>4</v>
      </c>
      <c r="M11" s="24">
        <v>5</v>
      </c>
      <c r="N11" s="24">
        <v>4</v>
      </c>
      <c r="O11" s="24">
        <v>3</v>
      </c>
      <c r="P11" s="24">
        <v>4</v>
      </c>
      <c r="Q11" s="24">
        <v>3</v>
      </c>
      <c r="R11" s="24">
        <v>4</v>
      </c>
      <c r="S11" s="24">
        <v>3</v>
      </c>
      <c r="T11" s="36">
        <v>5</v>
      </c>
      <c r="U11" s="36">
        <v>5</v>
      </c>
      <c r="V11" s="36">
        <v>1</v>
      </c>
      <c r="W11" s="36">
        <v>5</v>
      </c>
      <c r="X11" s="36">
        <v>3</v>
      </c>
      <c r="Y11" s="36">
        <v>3</v>
      </c>
      <c r="Z11" s="36">
        <v>3</v>
      </c>
      <c r="AA11" s="30">
        <v>5</v>
      </c>
      <c r="AB11" s="30">
        <v>4</v>
      </c>
      <c r="AC11" s="30">
        <v>4</v>
      </c>
      <c r="AD11" s="30">
        <v>5</v>
      </c>
      <c r="AE11" s="30">
        <v>3</v>
      </c>
      <c r="AF11" s="30">
        <v>5</v>
      </c>
      <c r="AG11" s="30">
        <v>4</v>
      </c>
      <c r="AH11" s="32">
        <v>5</v>
      </c>
      <c r="AI11" s="32">
        <v>4</v>
      </c>
      <c r="AJ11" s="32">
        <v>4</v>
      </c>
      <c r="AK11" s="32">
        <v>5</v>
      </c>
      <c r="AL11" s="32">
        <v>3</v>
      </c>
      <c r="AM11" s="32">
        <v>5</v>
      </c>
      <c r="AN11" s="32">
        <v>4</v>
      </c>
      <c r="AO11" s="17">
        <f t="shared" si="0"/>
        <v>5</v>
      </c>
      <c r="AP11" s="17">
        <f t="shared" si="1"/>
        <v>4.2</v>
      </c>
      <c r="AQ11" s="17">
        <f t="shared" si="2"/>
        <v>3.2</v>
      </c>
      <c r="AR11" s="17">
        <f t="shared" si="3"/>
        <v>4.5999999999999996</v>
      </c>
      <c r="AS11" s="17">
        <f t="shared" si="4"/>
        <v>3</v>
      </c>
      <c r="AT11" s="17">
        <f t="shared" si="5"/>
        <v>4</v>
      </c>
      <c r="AU11" s="18">
        <f t="shared" si="6"/>
        <v>3.6</v>
      </c>
      <c r="AV11" s="19">
        <f t="shared" si="7"/>
        <v>27.6</v>
      </c>
    </row>
    <row r="12" spans="1:48" ht="51.75" x14ac:dyDescent="0.3">
      <c r="A12" s="28">
        <v>6</v>
      </c>
      <c r="B12" s="21" t="s">
        <v>41</v>
      </c>
      <c r="C12" s="21" t="s">
        <v>42</v>
      </c>
      <c r="D12" s="21" t="s">
        <v>43</v>
      </c>
      <c r="E12" s="21" t="s">
        <v>44</v>
      </c>
      <c r="F12" s="23">
        <v>5</v>
      </c>
      <c r="G12" s="23">
        <v>4</v>
      </c>
      <c r="H12" s="23">
        <v>3</v>
      </c>
      <c r="I12" s="23">
        <v>4</v>
      </c>
      <c r="J12" s="23">
        <v>3</v>
      </c>
      <c r="K12" s="23">
        <v>3</v>
      </c>
      <c r="L12" s="23">
        <v>3</v>
      </c>
      <c r="M12" s="24">
        <v>5</v>
      </c>
      <c r="N12" s="24">
        <v>5</v>
      </c>
      <c r="O12" s="24">
        <v>4</v>
      </c>
      <c r="P12" s="24">
        <v>5</v>
      </c>
      <c r="Q12" s="24">
        <v>4</v>
      </c>
      <c r="R12" s="24">
        <v>4</v>
      </c>
      <c r="S12" s="24">
        <v>3</v>
      </c>
      <c r="T12" s="36">
        <v>5</v>
      </c>
      <c r="U12" s="36">
        <v>5</v>
      </c>
      <c r="V12" s="36">
        <v>4</v>
      </c>
      <c r="W12" s="36">
        <v>4</v>
      </c>
      <c r="X12" s="36">
        <v>4</v>
      </c>
      <c r="Y12" s="36">
        <v>5</v>
      </c>
      <c r="Z12" s="36">
        <v>4</v>
      </c>
      <c r="AA12" s="30">
        <v>5</v>
      </c>
      <c r="AB12" s="30">
        <v>5</v>
      </c>
      <c r="AC12" s="30">
        <v>3</v>
      </c>
      <c r="AD12" s="30">
        <v>3</v>
      </c>
      <c r="AE12" s="30">
        <v>1</v>
      </c>
      <c r="AF12" s="30">
        <v>5</v>
      </c>
      <c r="AG12" s="30">
        <v>3</v>
      </c>
      <c r="AH12" s="32">
        <v>5</v>
      </c>
      <c r="AI12" s="32">
        <v>5</v>
      </c>
      <c r="AJ12" s="32">
        <v>3</v>
      </c>
      <c r="AK12" s="32">
        <v>4</v>
      </c>
      <c r="AL12" s="32">
        <v>2</v>
      </c>
      <c r="AM12" s="32">
        <v>4</v>
      </c>
      <c r="AN12" s="32">
        <v>3</v>
      </c>
      <c r="AO12" s="17">
        <f t="shared" si="0"/>
        <v>5</v>
      </c>
      <c r="AP12" s="17">
        <f t="shared" si="1"/>
        <v>4.8</v>
      </c>
      <c r="AQ12" s="17">
        <f t="shared" si="2"/>
        <v>3.4</v>
      </c>
      <c r="AR12" s="17">
        <f t="shared" si="3"/>
        <v>4</v>
      </c>
      <c r="AS12" s="17">
        <f t="shared" si="4"/>
        <v>2.8</v>
      </c>
      <c r="AT12" s="17">
        <f t="shared" si="5"/>
        <v>4.2</v>
      </c>
      <c r="AU12" s="18">
        <f t="shared" si="6"/>
        <v>3.2</v>
      </c>
      <c r="AV12" s="19">
        <f t="shared" si="7"/>
        <v>27.400000000000002</v>
      </c>
    </row>
    <row r="13" spans="1:48" ht="51.75" x14ac:dyDescent="0.3">
      <c r="A13" s="28">
        <v>2</v>
      </c>
      <c r="B13" s="20" t="s">
        <v>29</v>
      </c>
      <c r="C13" s="20" t="s">
        <v>30</v>
      </c>
      <c r="D13" s="20" t="s">
        <v>31</v>
      </c>
      <c r="E13" s="20" t="s">
        <v>32</v>
      </c>
      <c r="F13" s="22">
        <v>5</v>
      </c>
      <c r="G13" s="22">
        <v>3</v>
      </c>
      <c r="H13" s="22">
        <v>4</v>
      </c>
      <c r="I13" s="22">
        <v>4</v>
      </c>
      <c r="J13" s="22">
        <v>3</v>
      </c>
      <c r="K13" s="22">
        <v>3</v>
      </c>
      <c r="L13" s="22">
        <v>3</v>
      </c>
      <c r="M13" s="25">
        <v>5</v>
      </c>
      <c r="N13" s="25">
        <v>3</v>
      </c>
      <c r="O13" s="25">
        <v>3</v>
      </c>
      <c r="P13" s="25">
        <v>4</v>
      </c>
      <c r="Q13" s="25">
        <v>3</v>
      </c>
      <c r="R13" s="25">
        <v>2</v>
      </c>
      <c r="S13" s="25">
        <v>3</v>
      </c>
      <c r="T13" s="33">
        <v>5</v>
      </c>
      <c r="U13" s="33">
        <v>5</v>
      </c>
      <c r="V13" s="33">
        <v>4</v>
      </c>
      <c r="W13" s="33">
        <v>5</v>
      </c>
      <c r="X13" s="33">
        <v>2</v>
      </c>
      <c r="Y13" s="33">
        <v>3</v>
      </c>
      <c r="Z13" s="33">
        <v>4</v>
      </c>
      <c r="AA13" s="29">
        <v>5</v>
      </c>
      <c r="AB13" s="29">
        <v>5</v>
      </c>
      <c r="AC13" s="29">
        <v>4</v>
      </c>
      <c r="AD13" s="29">
        <v>5</v>
      </c>
      <c r="AE13" s="29">
        <v>3</v>
      </c>
      <c r="AF13" s="29">
        <v>5</v>
      </c>
      <c r="AG13" s="29">
        <v>4</v>
      </c>
      <c r="AH13" s="31">
        <v>5</v>
      </c>
      <c r="AI13" s="31">
        <v>5</v>
      </c>
      <c r="AJ13" s="31">
        <v>4</v>
      </c>
      <c r="AK13" s="31">
        <v>5</v>
      </c>
      <c r="AL13" s="31">
        <v>2</v>
      </c>
      <c r="AM13" s="31">
        <v>4</v>
      </c>
      <c r="AN13" s="31">
        <v>4</v>
      </c>
      <c r="AO13" s="17">
        <f t="shared" si="0"/>
        <v>5</v>
      </c>
      <c r="AP13" s="17">
        <f t="shared" si="1"/>
        <v>4.2</v>
      </c>
      <c r="AQ13" s="17">
        <f t="shared" si="2"/>
        <v>3.8</v>
      </c>
      <c r="AR13" s="17">
        <f t="shared" si="3"/>
        <v>4.5999999999999996</v>
      </c>
      <c r="AS13" s="17">
        <f t="shared" si="4"/>
        <v>2.6</v>
      </c>
      <c r="AT13" s="17">
        <f t="shared" si="5"/>
        <v>3.4</v>
      </c>
      <c r="AU13" s="18">
        <f t="shared" si="6"/>
        <v>3.6</v>
      </c>
      <c r="AV13" s="19">
        <f t="shared" si="7"/>
        <v>27.200000000000003</v>
      </c>
    </row>
    <row r="14" spans="1:48" ht="69" x14ac:dyDescent="0.3">
      <c r="A14" s="28">
        <v>10</v>
      </c>
      <c r="B14" s="21" t="s">
        <v>54</v>
      </c>
      <c r="C14" s="21" t="s">
        <v>55</v>
      </c>
      <c r="D14" s="21" t="s">
        <v>56</v>
      </c>
      <c r="E14" s="21" t="s">
        <v>4</v>
      </c>
      <c r="F14" s="23"/>
      <c r="G14" s="23"/>
      <c r="H14" s="23"/>
      <c r="I14" s="23"/>
      <c r="J14" s="23"/>
      <c r="K14" s="23"/>
      <c r="L14" s="23"/>
      <c r="M14" s="24">
        <v>5</v>
      </c>
      <c r="N14" s="24">
        <v>5</v>
      </c>
      <c r="O14" s="24">
        <v>4</v>
      </c>
      <c r="P14" s="24">
        <v>4</v>
      </c>
      <c r="Q14" s="24">
        <v>4</v>
      </c>
      <c r="R14" s="24">
        <v>5</v>
      </c>
      <c r="S14" s="24">
        <v>4</v>
      </c>
      <c r="T14" s="36">
        <v>4</v>
      </c>
      <c r="U14" s="36">
        <v>3</v>
      </c>
      <c r="V14" s="36">
        <v>4</v>
      </c>
      <c r="W14" s="36">
        <v>3</v>
      </c>
      <c r="X14" s="36">
        <v>5</v>
      </c>
      <c r="Y14" s="36">
        <v>1</v>
      </c>
      <c r="Z14" s="36">
        <v>3</v>
      </c>
      <c r="AA14" s="30">
        <v>5</v>
      </c>
      <c r="AB14" s="30">
        <v>4</v>
      </c>
      <c r="AC14" s="30">
        <v>3</v>
      </c>
      <c r="AD14" s="30">
        <v>4</v>
      </c>
      <c r="AE14" s="30">
        <v>3</v>
      </c>
      <c r="AF14" s="30">
        <v>5</v>
      </c>
      <c r="AG14" s="30">
        <v>3</v>
      </c>
      <c r="AH14" s="32">
        <v>5</v>
      </c>
      <c r="AI14" s="32">
        <v>3</v>
      </c>
      <c r="AJ14" s="32">
        <v>4</v>
      </c>
      <c r="AK14" s="32">
        <v>3</v>
      </c>
      <c r="AL14" s="32">
        <v>3</v>
      </c>
      <c r="AM14" s="32">
        <v>4</v>
      </c>
      <c r="AN14" s="32">
        <v>2</v>
      </c>
      <c r="AO14" s="17">
        <f t="shared" si="0"/>
        <v>4.75</v>
      </c>
      <c r="AP14" s="17">
        <f t="shared" si="1"/>
        <v>3.75</v>
      </c>
      <c r="AQ14" s="17">
        <f t="shared" si="2"/>
        <v>3.75</v>
      </c>
      <c r="AR14" s="17">
        <f t="shared" si="3"/>
        <v>3.5</v>
      </c>
      <c r="AS14" s="17">
        <f t="shared" si="4"/>
        <v>3.75</v>
      </c>
      <c r="AT14" s="17">
        <f t="shared" si="5"/>
        <v>3.75</v>
      </c>
      <c r="AU14" s="18">
        <f t="shared" si="6"/>
        <v>3</v>
      </c>
      <c r="AV14" s="19">
        <f t="shared" si="7"/>
        <v>26.25</v>
      </c>
    </row>
    <row r="15" spans="1:48" ht="51.75" x14ac:dyDescent="0.3">
      <c r="A15" s="28">
        <v>19</v>
      </c>
      <c r="B15" s="21" t="s">
        <v>81</v>
      </c>
      <c r="C15" s="21" t="s">
        <v>82</v>
      </c>
      <c r="D15" s="21" t="s">
        <v>83</v>
      </c>
      <c r="E15" s="20" t="s">
        <v>61</v>
      </c>
      <c r="F15" s="23">
        <v>5</v>
      </c>
      <c r="G15" s="23">
        <v>4</v>
      </c>
      <c r="H15" s="23">
        <v>3</v>
      </c>
      <c r="I15" s="23">
        <v>4</v>
      </c>
      <c r="J15" s="23">
        <v>4</v>
      </c>
      <c r="K15" s="23">
        <v>4</v>
      </c>
      <c r="L15" s="23">
        <v>3</v>
      </c>
      <c r="M15" s="34"/>
      <c r="N15" s="34"/>
      <c r="O15" s="34"/>
      <c r="P15" s="34"/>
      <c r="Q15" s="34"/>
      <c r="R15" s="34"/>
      <c r="S15" s="34"/>
      <c r="T15" s="36">
        <v>5</v>
      </c>
      <c r="U15" s="36">
        <v>3</v>
      </c>
      <c r="V15" s="36">
        <v>4</v>
      </c>
      <c r="W15" s="36">
        <v>4</v>
      </c>
      <c r="X15" s="36">
        <v>3</v>
      </c>
      <c r="Y15" s="36">
        <v>4</v>
      </c>
      <c r="Z15" s="36">
        <v>4</v>
      </c>
      <c r="AA15" s="30">
        <v>5</v>
      </c>
      <c r="AB15" s="30">
        <v>3</v>
      </c>
      <c r="AC15" s="30">
        <v>3</v>
      </c>
      <c r="AD15" s="30">
        <v>4</v>
      </c>
      <c r="AE15" s="30">
        <v>2</v>
      </c>
      <c r="AF15" s="30">
        <v>5</v>
      </c>
      <c r="AG15" s="30">
        <v>3</v>
      </c>
      <c r="AH15" s="32">
        <v>5</v>
      </c>
      <c r="AI15" s="32">
        <v>3</v>
      </c>
      <c r="AJ15" s="32">
        <v>3</v>
      </c>
      <c r="AK15" s="32">
        <v>4</v>
      </c>
      <c r="AL15" s="32">
        <v>2</v>
      </c>
      <c r="AM15" s="32">
        <v>4</v>
      </c>
      <c r="AN15" s="32">
        <v>3</v>
      </c>
      <c r="AO15" s="17">
        <f t="shared" si="0"/>
        <v>5</v>
      </c>
      <c r="AP15" s="17">
        <f t="shared" si="1"/>
        <v>3.25</v>
      </c>
      <c r="AQ15" s="17">
        <f t="shared" si="2"/>
        <v>3.25</v>
      </c>
      <c r="AR15" s="17">
        <f t="shared" si="3"/>
        <v>4</v>
      </c>
      <c r="AS15" s="17">
        <f t="shared" si="4"/>
        <v>2.75</v>
      </c>
      <c r="AT15" s="17">
        <f t="shared" si="5"/>
        <v>4.25</v>
      </c>
      <c r="AU15" s="18">
        <f t="shared" si="6"/>
        <v>3.25</v>
      </c>
      <c r="AV15" s="19">
        <f t="shared" si="7"/>
        <v>25.75</v>
      </c>
    </row>
    <row r="16" spans="1:48" ht="51.75" x14ac:dyDescent="0.3">
      <c r="A16" s="28">
        <v>17</v>
      </c>
      <c r="B16" s="21" t="s">
        <v>74</v>
      </c>
      <c r="C16" s="21" t="s">
        <v>75</v>
      </c>
      <c r="D16" s="21" t="s">
        <v>76</v>
      </c>
      <c r="E16" s="21" t="s">
        <v>77</v>
      </c>
      <c r="F16" s="23">
        <v>5</v>
      </c>
      <c r="G16" s="23">
        <v>4</v>
      </c>
      <c r="H16" s="23">
        <v>4</v>
      </c>
      <c r="I16" s="23">
        <v>4</v>
      </c>
      <c r="J16" s="23">
        <v>3</v>
      </c>
      <c r="K16" s="23">
        <v>4</v>
      </c>
      <c r="L16" s="23">
        <v>3</v>
      </c>
      <c r="M16" s="24">
        <v>5</v>
      </c>
      <c r="N16" s="24">
        <v>4</v>
      </c>
      <c r="O16" s="24">
        <v>3</v>
      </c>
      <c r="P16" s="24">
        <v>4</v>
      </c>
      <c r="Q16" s="24">
        <v>3</v>
      </c>
      <c r="R16" s="24">
        <v>4</v>
      </c>
      <c r="S16" s="24">
        <v>3</v>
      </c>
      <c r="T16" s="36">
        <v>5</v>
      </c>
      <c r="U16" s="36">
        <v>3</v>
      </c>
      <c r="V16" s="36">
        <v>3</v>
      </c>
      <c r="W16" s="36">
        <v>3</v>
      </c>
      <c r="X16" s="36">
        <v>2</v>
      </c>
      <c r="Y16" s="36">
        <v>2</v>
      </c>
      <c r="Z16" s="36">
        <v>3</v>
      </c>
      <c r="AA16" s="30">
        <v>5</v>
      </c>
      <c r="AB16" s="30">
        <v>4</v>
      </c>
      <c r="AC16" s="30">
        <v>3</v>
      </c>
      <c r="AD16" s="30">
        <v>4</v>
      </c>
      <c r="AE16" s="30">
        <v>4</v>
      </c>
      <c r="AF16" s="30">
        <v>5</v>
      </c>
      <c r="AG16" s="30">
        <v>3</v>
      </c>
      <c r="AH16" s="32">
        <v>5</v>
      </c>
      <c r="AI16" s="32">
        <v>4</v>
      </c>
      <c r="AJ16" s="32">
        <v>3</v>
      </c>
      <c r="AK16" s="32">
        <v>4</v>
      </c>
      <c r="AL16" s="32">
        <v>3</v>
      </c>
      <c r="AM16" s="32">
        <v>4</v>
      </c>
      <c r="AN16" s="32">
        <v>3</v>
      </c>
      <c r="AO16" s="17">
        <f t="shared" si="0"/>
        <v>5</v>
      </c>
      <c r="AP16" s="17">
        <f t="shared" si="1"/>
        <v>3.8</v>
      </c>
      <c r="AQ16" s="17">
        <f t="shared" si="2"/>
        <v>3.2</v>
      </c>
      <c r="AR16" s="17">
        <f t="shared" si="3"/>
        <v>3.8</v>
      </c>
      <c r="AS16" s="17">
        <f t="shared" si="4"/>
        <v>3</v>
      </c>
      <c r="AT16" s="17">
        <f t="shared" si="5"/>
        <v>3.8</v>
      </c>
      <c r="AU16" s="18">
        <f t="shared" si="6"/>
        <v>3</v>
      </c>
      <c r="AV16" s="19">
        <f t="shared" si="7"/>
        <v>25.6</v>
      </c>
    </row>
    <row r="17" spans="1:48" ht="51.75" customHeight="1" x14ac:dyDescent="0.3">
      <c r="A17" s="28">
        <v>18</v>
      </c>
      <c r="B17" s="21" t="s">
        <v>9</v>
      </c>
      <c r="C17" s="21" t="s">
        <v>78</v>
      </c>
      <c r="D17" s="21" t="s">
        <v>79</v>
      </c>
      <c r="E17" s="21" t="s">
        <v>80</v>
      </c>
      <c r="F17" s="23">
        <v>5</v>
      </c>
      <c r="G17" s="23">
        <v>2</v>
      </c>
      <c r="H17" s="23">
        <v>3</v>
      </c>
      <c r="I17" s="23">
        <v>4</v>
      </c>
      <c r="J17" s="23">
        <v>3</v>
      </c>
      <c r="K17" s="23">
        <v>3</v>
      </c>
      <c r="L17" s="23">
        <v>3</v>
      </c>
      <c r="M17" s="24">
        <v>5</v>
      </c>
      <c r="N17" s="24">
        <v>4</v>
      </c>
      <c r="O17" s="24">
        <v>4</v>
      </c>
      <c r="P17" s="24">
        <v>4</v>
      </c>
      <c r="Q17" s="24">
        <v>4</v>
      </c>
      <c r="R17" s="24">
        <v>4</v>
      </c>
      <c r="S17" s="24">
        <v>3</v>
      </c>
      <c r="T17" s="36">
        <v>5</v>
      </c>
      <c r="U17" s="36">
        <v>3</v>
      </c>
      <c r="V17" s="36">
        <v>2</v>
      </c>
      <c r="W17" s="36">
        <v>4</v>
      </c>
      <c r="X17" s="36">
        <v>3</v>
      </c>
      <c r="Y17" s="36">
        <v>3</v>
      </c>
      <c r="Z17" s="36">
        <v>2</v>
      </c>
      <c r="AA17" s="30">
        <v>5</v>
      </c>
      <c r="AB17" s="30">
        <v>4</v>
      </c>
      <c r="AC17" s="30">
        <v>3</v>
      </c>
      <c r="AD17" s="30">
        <v>4</v>
      </c>
      <c r="AE17" s="30">
        <v>4</v>
      </c>
      <c r="AF17" s="30">
        <v>5</v>
      </c>
      <c r="AG17" s="30">
        <v>3</v>
      </c>
      <c r="AH17" s="32">
        <v>5</v>
      </c>
      <c r="AI17" s="32">
        <v>4</v>
      </c>
      <c r="AJ17" s="32">
        <v>3</v>
      </c>
      <c r="AK17" s="32">
        <v>4</v>
      </c>
      <c r="AL17" s="32">
        <v>3</v>
      </c>
      <c r="AM17" s="32">
        <v>5</v>
      </c>
      <c r="AN17" s="32">
        <v>3</v>
      </c>
      <c r="AO17" s="17">
        <f t="shared" si="0"/>
        <v>5</v>
      </c>
      <c r="AP17" s="17">
        <f t="shared" si="1"/>
        <v>3.4</v>
      </c>
      <c r="AQ17" s="17">
        <f t="shared" si="2"/>
        <v>3</v>
      </c>
      <c r="AR17" s="17">
        <f t="shared" si="3"/>
        <v>4</v>
      </c>
      <c r="AS17" s="17">
        <f t="shared" si="4"/>
        <v>3.4</v>
      </c>
      <c r="AT17" s="17">
        <f t="shared" si="5"/>
        <v>4</v>
      </c>
      <c r="AU17" s="18">
        <f t="shared" si="6"/>
        <v>2.8</v>
      </c>
      <c r="AV17" s="19">
        <f t="shared" si="7"/>
        <v>25.6</v>
      </c>
    </row>
    <row r="18" spans="1:48" ht="51.75" x14ac:dyDescent="0.3">
      <c r="A18" s="28">
        <v>3</v>
      </c>
      <c r="B18" s="20" t="s">
        <v>33</v>
      </c>
      <c r="C18" s="20" t="s">
        <v>34</v>
      </c>
      <c r="D18" s="20" t="s">
        <v>35</v>
      </c>
      <c r="E18" s="20" t="s">
        <v>32</v>
      </c>
      <c r="F18" s="22">
        <v>5</v>
      </c>
      <c r="G18" s="22">
        <v>3</v>
      </c>
      <c r="H18" s="22">
        <v>3</v>
      </c>
      <c r="I18" s="22">
        <v>4</v>
      </c>
      <c r="J18" s="22">
        <v>2</v>
      </c>
      <c r="K18" s="22">
        <v>2</v>
      </c>
      <c r="L18" s="22">
        <v>2</v>
      </c>
      <c r="M18" s="25">
        <v>5</v>
      </c>
      <c r="N18" s="25">
        <v>3</v>
      </c>
      <c r="O18" s="25">
        <v>2</v>
      </c>
      <c r="P18" s="25">
        <v>3</v>
      </c>
      <c r="Q18" s="25">
        <v>1</v>
      </c>
      <c r="R18" s="25">
        <v>3</v>
      </c>
      <c r="S18" s="25">
        <v>3</v>
      </c>
      <c r="T18" s="33">
        <v>5</v>
      </c>
      <c r="U18" s="33">
        <v>3</v>
      </c>
      <c r="V18" s="33">
        <v>3</v>
      </c>
      <c r="W18" s="33">
        <v>4</v>
      </c>
      <c r="X18" s="33">
        <v>2</v>
      </c>
      <c r="Y18" s="33">
        <v>2</v>
      </c>
      <c r="Z18" s="33">
        <v>2</v>
      </c>
      <c r="AA18" s="29">
        <v>5</v>
      </c>
      <c r="AB18" s="29">
        <v>3</v>
      </c>
      <c r="AC18" s="29">
        <v>2</v>
      </c>
      <c r="AD18" s="29">
        <v>3</v>
      </c>
      <c r="AE18" s="29">
        <v>2</v>
      </c>
      <c r="AF18" s="29">
        <v>5</v>
      </c>
      <c r="AG18" s="29">
        <v>3</v>
      </c>
      <c r="AH18" s="31">
        <v>5</v>
      </c>
      <c r="AI18" s="31">
        <v>4</v>
      </c>
      <c r="AJ18" s="31">
        <v>4</v>
      </c>
      <c r="AK18" s="31">
        <v>4</v>
      </c>
      <c r="AL18" s="31">
        <v>3</v>
      </c>
      <c r="AM18" s="31">
        <v>4</v>
      </c>
      <c r="AN18" s="31">
        <v>4</v>
      </c>
      <c r="AO18" s="17">
        <f t="shared" si="0"/>
        <v>5</v>
      </c>
      <c r="AP18" s="17">
        <f t="shared" si="1"/>
        <v>3.2</v>
      </c>
      <c r="AQ18" s="17">
        <f t="shared" si="2"/>
        <v>2.8</v>
      </c>
      <c r="AR18" s="17">
        <f t="shared" si="3"/>
        <v>3.6</v>
      </c>
      <c r="AS18" s="17">
        <f t="shared" si="4"/>
        <v>2</v>
      </c>
      <c r="AT18" s="17">
        <f t="shared" si="5"/>
        <v>3.2</v>
      </c>
      <c r="AU18" s="18">
        <f t="shared" si="6"/>
        <v>2.8</v>
      </c>
      <c r="AV18" s="19">
        <f t="shared" si="7"/>
        <v>22.6</v>
      </c>
    </row>
    <row r="19" spans="1:48" ht="51.75" x14ac:dyDescent="0.3">
      <c r="A19" s="28">
        <v>7</v>
      </c>
      <c r="B19" s="21" t="s">
        <v>45</v>
      </c>
      <c r="C19" s="21" t="s">
        <v>84</v>
      </c>
      <c r="D19" s="21" t="s">
        <v>46</v>
      </c>
      <c r="E19" s="21" t="s">
        <v>47</v>
      </c>
      <c r="F19" s="23">
        <v>5</v>
      </c>
      <c r="G19" s="23">
        <v>2</v>
      </c>
      <c r="H19" s="23">
        <v>3</v>
      </c>
      <c r="I19" s="23">
        <v>4</v>
      </c>
      <c r="J19" s="23">
        <v>3</v>
      </c>
      <c r="K19" s="23">
        <v>1</v>
      </c>
      <c r="L19" s="23">
        <v>3</v>
      </c>
      <c r="M19" s="24">
        <v>5</v>
      </c>
      <c r="N19" s="24">
        <v>3</v>
      </c>
      <c r="O19" s="24">
        <v>3</v>
      </c>
      <c r="P19" s="24">
        <v>3</v>
      </c>
      <c r="Q19" s="24">
        <v>3</v>
      </c>
      <c r="R19" s="24">
        <v>1</v>
      </c>
      <c r="S19" s="24">
        <v>3</v>
      </c>
      <c r="T19" s="36">
        <v>5</v>
      </c>
      <c r="U19" s="36">
        <v>2</v>
      </c>
      <c r="V19" s="36">
        <v>3</v>
      </c>
      <c r="W19" s="36">
        <v>3</v>
      </c>
      <c r="X19" s="36">
        <v>2</v>
      </c>
      <c r="Y19" s="36">
        <v>2</v>
      </c>
      <c r="Z19" s="36">
        <v>3</v>
      </c>
      <c r="AA19" s="30">
        <v>5</v>
      </c>
      <c r="AB19" s="30">
        <v>2</v>
      </c>
      <c r="AC19" s="30">
        <v>4</v>
      </c>
      <c r="AD19" s="30">
        <v>4</v>
      </c>
      <c r="AE19" s="30">
        <v>3</v>
      </c>
      <c r="AF19" s="30">
        <v>1</v>
      </c>
      <c r="AG19" s="30">
        <v>5</v>
      </c>
      <c r="AH19" s="32">
        <v>5</v>
      </c>
      <c r="AI19" s="32">
        <v>3</v>
      </c>
      <c r="AJ19" s="32">
        <v>3</v>
      </c>
      <c r="AK19" s="32">
        <v>4</v>
      </c>
      <c r="AL19" s="32">
        <v>3</v>
      </c>
      <c r="AM19" s="32">
        <v>1</v>
      </c>
      <c r="AN19" s="32">
        <v>5</v>
      </c>
      <c r="AO19" s="17">
        <f t="shared" si="0"/>
        <v>5</v>
      </c>
      <c r="AP19" s="17">
        <f t="shared" si="1"/>
        <v>2.4</v>
      </c>
      <c r="AQ19" s="17">
        <f t="shared" si="2"/>
        <v>3.2</v>
      </c>
      <c r="AR19" s="17">
        <f t="shared" si="3"/>
        <v>3.6</v>
      </c>
      <c r="AS19" s="17">
        <f t="shared" si="4"/>
        <v>2.8</v>
      </c>
      <c r="AT19" s="17">
        <f t="shared" si="5"/>
        <v>1.2</v>
      </c>
      <c r="AU19" s="18">
        <f t="shared" si="6"/>
        <v>3.8</v>
      </c>
      <c r="AV19" s="19">
        <f t="shared" si="7"/>
        <v>22</v>
      </c>
    </row>
    <row r="20" spans="1:48" ht="36.75" customHeight="1" x14ac:dyDescent="0.3">
      <c r="A20" s="28">
        <v>8</v>
      </c>
      <c r="B20" s="21" t="s">
        <v>48</v>
      </c>
      <c r="C20" s="21" t="s">
        <v>49</v>
      </c>
      <c r="D20" s="21" t="s">
        <v>50</v>
      </c>
      <c r="E20" s="21" t="s">
        <v>51</v>
      </c>
      <c r="F20" s="23">
        <v>4</v>
      </c>
      <c r="G20" s="23">
        <v>3</v>
      </c>
      <c r="H20" s="23">
        <v>4</v>
      </c>
      <c r="I20" s="23">
        <v>3</v>
      </c>
      <c r="J20" s="23">
        <v>3</v>
      </c>
      <c r="K20" s="23">
        <v>1</v>
      </c>
      <c r="L20" s="23">
        <v>3</v>
      </c>
      <c r="M20" s="35">
        <v>4</v>
      </c>
      <c r="N20" s="35">
        <v>3</v>
      </c>
      <c r="O20" s="35">
        <v>3</v>
      </c>
      <c r="P20" s="35">
        <v>3</v>
      </c>
      <c r="Q20" s="35">
        <v>3</v>
      </c>
      <c r="R20" s="35">
        <v>1</v>
      </c>
      <c r="S20" s="35">
        <v>3</v>
      </c>
      <c r="T20" s="36">
        <v>5</v>
      </c>
      <c r="U20" s="36">
        <v>3</v>
      </c>
      <c r="V20" s="36">
        <v>3</v>
      </c>
      <c r="W20" s="36">
        <v>3</v>
      </c>
      <c r="X20" s="36">
        <v>3</v>
      </c>
      <c r="Y20" s="36">
        <v>1</v>
      </c>
      <c r="Z20" s="36">
        <v>2</v>
      </c>
      <c r="AA20" s="30">
        <v>5</v>
      </c>
      <c r="AB20" s="30">
        <v>2</v>
      </c>
      <c r="AC20" s="30">
        <v>4</v>
      </c>
      <c r="AD20" s="30">
        <v>4</v>
      </c>
      <c r="AE20" s="30">
        <v>3</v>
      </c>
      <c r="AF20" s="30">
        <v>1</v>
      </c>
      <c r="AG20" s="30">
        <v>5</v>
      </c>
      <c r="AH20" s="32">
        <v>5</v>
      </c>
      <c r="AI20" s="32">
        <v>3</v>
      </c>
      <c r="AJ20" s="32">
        <v>3</v>
      </c>
      <c r="AK20" s="32">
        <v>4</v>
      </c>
      <c r="AL20" s="32">
        <v>2</v>
      </c>
      <c r="AM20" s="32">
        <v>1</v>
      </c>
      <c r="AN20" s="32">
        <v>4</v>
      </c>
      <c r="AO20" s="17">
        <f t="shared" si="0"/>
        <v>4.5999999999999996</v>
      </c>
      <c r="AP20" s="17">
        <f t="shared" si="1"/>
        <v>2.8</v>
      </c>
      <c r="AQ20" s="17">
        <f t="shared" si="2"/>
        <v>3.4</v>
      </c>
      <c r="AR20" s="17">
        <f t="shared" si="3"/>
        <v>3.4</v>
      </c>
      <c r="AS20" s="17">
        <f t="shared" si="4"/>
        <v>2.8</v>
      </c>
      <c r="AT20" s="17">
        <f t="shared" si="5"/>
        <v>1</v>
      </c>
      <c r="AU20" s="18">
        <f t="shared" si="6"/>
        <v>3.4</v>
      </c>
      <c r="AV20" s="19">
        <f t="shared" si="7"/>
        <v>21.4</v>
      </c>
    </row>
    <row r="21" spans="1:48" ht="34.5" x14ac:dyDescent="0.3">
      <c r="A21" s="28">
        <v>16</v>
      </c>
      <c r="B21" s="21" t="s">
        <v>5</v>
      </c>
      <c r="C21" s="21" t="s">
        <v>72</v>
      </c>
      <c r="D21" s="21" t="s">
        <v>73</v>
      </c>
      <c r="E21" s="21" t="s">
        <v>3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17">
        <f t="shared" si="0"/>
        <v>0</v>
      </c>
      <c r="AP21" s="17">
        <f t="shared" si="1"/>
        <v>0</v>
      </c>
      <c r="AQ21" s="17">
        <f t="shared" si="2"/>
        <v>0</v>
      </c>
      <c r="AR21" s="17">
        <f t="shared" si="3"/>
        <v>0</v>
      </c>
      <c r="AS21" s="17">
        <f t="shared" si="4"/>
        <v>0</v>
      </c>
      <c r="AT21" s="17">
        <f t="shared" si="5"/>
        <v>0</v>
      </c>
      <c r="AU21" s="18">
        <f t="shared" si="6"/>
        <v>0</v>
      </c>
      <c r="AV21" s="19">
        <f t="shared" si="7"/>
        <v>0</v>
      </c>
    </row>
  </sheetData>
  <sortState ref="A3:AV21">
    <sortCondition descending="1" ref="AV3"/>
  </sortState>
  <mergeCells count="7">
    <mergeCell ref="AO1:AU1"/>
    <mergeCell ref="AV1:AV2"/>
    <mergeCell ref="F1:L1"/>
    <mergeCell ref="M1:S1"/>
    <mergeCell ref="T1:Z1"/>
    <mergeCell ref="AA1:AG1"/>
    <mergeCell ref="AH1:AN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Бронштейн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 Маликов</dc:creator>
  <cp:lastModifiedBy>Marina</cp:lastModifiedBy>
  <dcterms:created xsi:type="dcterms:W3CDTF">2018-11-21T04:48:59Z</dcterms:created>
  <dcterms:modified xsi:type="dcterms:W3CDTF">2020-11-29T15:05:44Z</dcterms:modified>
</cp:coreProperties>
</file>