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xr:revisionPtr revIDLastSave="0" documentId="8_{078AF8B1-1015-3E4F-8E24-28F7207C2BFA}" xr6:coauthVersionLast="46" xr6:coauthVersionMax="46" xr10:uidLastSave="{00000000-0000-0000-0000-000000000000}"/>
  <bookViews>
    <workbookView xWindow="0" yWindow="0" windowWidth="25440" windowHeight="12345" xr2:uid="{00000000-000D-0000-FFFF-FFFF00000000}"/>
  </bookViews>
  <sheets>
    <sheet name="Бронштейн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" i="1" l="1"/>
  <c r="AU4" i="1"/>
  <c r="AV4" i="1"/>
  <c r="AW4" i="1"/>
  <c r="AX4" i="1"/>
  <c r="AY4" i="1"/>
  <c r="AZ4" i="1"/>
  <c r="BA4" i="1"/>
  <c r="BB4" i="1"/>
  <c r="BC4" i="1"/>
  <c r="BD4" i="1"/>
  <c r="AT5" i="1"/>
  <c r="AU5" i="1"/>
  <c r="AV5" i="1"/>
  <c r="AW5" i="1"/>
  <c r="AX5" i="1"/>
  <c r="AY5" i="1"/>
  <c r="AZ5" i="1"/>
  <c r="BA5" i="1"/>
  <c r="BB5" i="1"/>
  <c r="BC5" i="1"/>
  <c r="BD5" i="1"/>
  <c r="AT6" i="1"/>
  <c r="AU6" i="1"/>
  <c r="AV6" i="1"/>
  <c r="AW6" i="1"/>
  <c r="AX6" i="1"/>
  <c r="AY6" i="1"/>
  <c r="AZ6" i="1"/>
  <c r="BA6" i="1"/>
  <c r="BB6" i="1"/>
  <c r="BC6" i="1"/>
  <c r="BD6" i="1"/>
  <c r="AT7" i="1"/>
  <c r="AU7" i="1"/>
  <c r="AV7" i="1"/>
  <c r="AW7" i="1"/>
  <c r="AX7" i="1"/>
  <c r="AY7" i="1"/>
  <c r="AZ7" i="1"/>
  <c r="BA7" i="1"/>
  <c r="BB7" i="1"/>
  <c r="BC7" i="1"/>
  <c r="BD7" i="1"/>
  <c r="AT8" i="1"/>
  <c r="AU8" i="1"/>
  <c r="AV8" i="1"/>
  <c r="AW8" i="1"/>
  <c r="AX8" i="1"/>
  <c r="AY8" i="1"/>
  <c r="AZ8" i="1"/>
  <c r="BA8" i="1"/>
  <c r="BB8" i="1"/>
  <c r="BC8" i="1"/>
  <c r="BD8" i="1"/>
  <c r="AT9" i="1"/>
  <c r="AU9" i="1"/>
  <c r="AV9" i="1"/>
  <c r="AW9" i="1"/>
  <c r="AX9" i="1"/>
  <c r="AY9" i="1"/>
  <c r="AZ9" i="1"/>
  <c r="BA9" i="1"/>
  <c r="BB9" i="1"/>
  <c r="BC9" i="1"/>
  <c r="BD9" i="1"/>
  <c r="AU3" i="1"/>
  <c r="AV3" i="1"/>
  <c r="AW3" i="1"/>
  <c r="AX3" i="1"/>
  <c r="AY3" i="1"/>
  <c r="AZ3" i="1"/>
  <c r="BA3" i="1"/>
  <c r="BB3" i="1"/>
  <c r="BC3" i="1"/>
  <c r="AT3" i="1"/>
  <c r="BD3" i="1"/>
</calcChain>
</file>

<file path=xl/sharedStrings.xml><?xml version="1.0" encoding="utf-8"?>
<sst xmlns="http://schemas.openxmlformats.org/spreadsheetml/2006/main" count="89" uniqueCount="42">
  <si>
    <t>ИТОГ</t>
  </si>
  <si>
    <t>Наименование ПОО</t>
  </si>
  <si>
    <t>Ф.И.О участника</t>
  </si>
  <si>
    <t>ГБПОУ Уфимский колледж радиоэлектроники, телекоммуникаций и безопасности</t>
  </si>
  <si>
    <t>Дисциплина/модуль</t>
  </si>
  <si>
    <t>Название видеоурока</t>
  </si>
  <si>
    <t>Основы проектирования баз данных</t>
  </si>
  <si>
    <t>№</t>
  </si>
  <si>
    <t>Бронштейн М.Е.</t>
  </si>
  <si>
    <t>Маликов Т.Ф.</t>
  </si>
  <si>
    <t>Тиханова Т.А.</t>
  </si>
  <si>
    <t>Среднее по критериям</t>
  </si>
  <si>
    <t>Интегрированные информационно-управляющие компьютерные системы</t>
  </si>
  <si>
    <t>10.02.04 Обеспечение информационной безопасности</t>
  </si>
  <si>
    <t>Хакимова Галия Габдрахмановна</t>
  </si>
  <si>
    <t>Информационные технологии</t>
  </si>
  <si>
    <t>09.02.07  Информационные системы и программирование</t>
  </si>
  <si>
    <t>Талипова Рашида Рашитовна</t>
  </si>
  <si>
    <t>ГБПОУ Нефтекамский машиностроительный колледж</t>
  </si>
  <si>
    <t>Алехина Эдита Данисовна</t>
  </si>
  <si>
    <t>Операционные системы и среды</t>
  </si>
  <si>
    <t>Казанцев Андрей Валерьевич</t>
  </si>
  <si>
    <t>МДК.Проектирование и разработка веб-приложений</t>
  </si>
  <si>
    <t>Валеев Артем Радионович</t>
  </si>
  <si>
    <t>ГАПОУ Стерлитамакский колледж строительства и профессиональных технологий</t>
  </si>
  <si>
    <t>МДК. Компьютерные сети</t>
  </si>
  <si>
    <t>09.02.06 Сетевое и системное администрирование</t>
  </si>
  <si>
    <t>Беляев Борислав Владимирович Бирюков Андрей Викторович</t>
  </si>
  <si>
    <t>ГАПОУ Стерлитамакский многопрофильный профессиональный колледж</t>
  </si>
  <si>
    <t>Основы алгоритмизации и программирования</t>
  </si>
  <si>
    <t>Хаирланамова Гузель Илюсевна</t>
  </si>
  <si>
    <t>Критрерий 1</t>
  </si>
  <si>
    <t>Критрерий 2</t>
  </si>
  <si>
    <t>Критрерий 3</t>
  </si>
  <si>
    <t>Критрерий 4</t>
  </si>
  <si>
    <t>Критрерий 5</t>
  </si>
  <si>
    <t>Критрерий 6</t>
  </si>
  <si>
    <t>Критрерий 7</t>
  </si>
  <si>
    <t>Критрерий 8</t>
  </si>
  <si>
    <t>Критрерий 9</t>
  </si>
  <si>
    <t>Критрерий 10</t>
  </si>
  <si>
    <t>Кабирова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</si>
</sst>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rgb="FF3F3F3F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 applyFill="1"/>
    <xf numFmtId="0" fontId="4" fillId="3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 textRotation="90" wrapText="1"/>
    </xf>
    <xf numFmtId="0" fontId="7" fillId="6" borderId="3" xfId="1" applyFont="1" applyFill="1" applyBorder="1" applyAlignment="1">
      <alignment horizontal="center" vertical="center" textRotation="90" wrapText="1"/>
    </xf>
    <xf numFmtId="0" fontId="7" fillId="7" borderId="3" xfId="1" applyFont="1" applyFill="1" applyBorder="1" applyAlignment="1">
      <alignment horizontal="center" vertical="center" textRotation="90" wrapText="1"/>
    </xf>
    <xf numFmtId="0" fontId="7" fillId="4" borderId="3" xfId="1" applyFont="1" applyFill="1" applyBorder="1" applyAlignment="1">
      <alignment horizontal="center" vertical="center" textRotation="90" wrapText="1"/>
    </xf>
    <xf numFmtId="0" fontId="7" fillId="9" borderId="3" xfId="1" applyFont="1" applyFill="1" applyBorder="1" applyAlignment="1">
      <alignment horizontal="center" vertical="center" textRotation="90" wrapText="1"/>
    </xf>
    <xf numFmtId="2" fontId="7" fillId="0" borderId="3" xfId="1" applyNumberFormat="1" applyFont="1" applyFill="1" applyBorder="1" applyAlignment="1">
      <alignment horizontal="center" vertical="center" wrapText="1"/>
    </xf>
    <xf numFmtId="0" fontId="8" fillId="14" borderId="7" xfId="1" applyFont="1" applyFill="1" applyBorder="1" applyAlignment="1">
      <alignment horizontal="center" vertical="center"/>
    </xf>
    <xf numFmtId="0" fontId="8" fillId="14" borderId="8" xfId="1" applyFont="1" applyFill="1" applyBorder="1" applyAlignment="1">
      <alignment horizontal="center" vertical="center"/>
    </xf>
    <xf numFmtId="0" fontId="8" fillId="10" borderId="7" xfId="1" applyFont="1" applyFill="1" applyBorder="1" applyAlignment="1">
      <alignment horizontal="center" vertical="center"/>
    </xf>
    <xf numFmtId="0" fontId="8" fillId="10" borderId="8" xfId="1" applyFont="1" applyFill="1" applyBorder="1" applyAlignment="1">
      <alignment horizontal="center" vertical="center"/>
    </xf>
    <xf numFmtId="0" fontId="8" fillId="12" borderId="7" xfId="1" applyFont="1" applyFill="1" applyBorder="1" applyAlignment="1">
      <alignment vertical="center"/>
    </xf>
    <xf numFmtId="0" fontId="8" fillId="12" borderId="8" xfId="1" applyFont="1" applyFill="1" applyBorder="1" applyAlignment="1">
      <alignment vertical="center"/>
    </xf>
    <xf numFmtId="0" fontId="8" fillId="13" borderId="7" xfId="1" applyFont="1" applyFill="1" applyBorder="1" applyAlignment="1">
      <alignment horizontal="center" vertical="center"/>
    </xf>
    <xf numFmtId="0" fontId="8" fillId="13" borderId="8" xfId="1" applyFont="1" applyFill="1" applyBorder="1" applyAlignment="1">
      <alignment horizontal="center" vertical="center"/>
    </xf>
    <xf numFmtId="0" fontId="8" fillId="14" borderId="8" xfId="0" applyFont="1" applyFill="1" applyBorder="1" applyAlignment="1">
      <alignment vertical="center"/>
    </xf>
    <xf numFmtId="0" fontId="8" fillId="14" borderId="9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vertical="center"/>
    </xf>
    <xf numFmtId="0" fontId="8" fillId="12" borderId="9" xfId="0" applyFont="1" applyFill="1" applyBorder="1" applyAlignment="1">
      <alignment vertical="center"/>
    </xf>
    <xf numFmtId="0" fontId="8" fillId="13" borderId="8" xfId="0" applyFont="1" applyFill="1" applyBorder="1" applyAlignment="1">
      <alignment horizontal="center" vertical="center"/>
    </xf>
    <xf numFmtId="0" fontId="8" fillId="13" borderId="9" xfId="0" applyFont="1" applyFill="1" applyBorder="1" applyAlignment="1">
      <alignment horizontal="center" vertical="center"/>
    </xf>
    <xf numFmtId="0" fontId="8" fillId="14" borderId="11" xfId="1" applyFont="1" applyFill="1" applyBorder="1" applyAlignment="1">
      <alignment horizontal="center" vertical="center"/>
    </xf>
    <xf numFmtId="0" fontId="8" fillId="14" borderId="3" xfId="1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vertical="center"/>
    </xf>
    <xf numFmtId="0" fontId="8" fillId="14" borderId="10" xfId="0" applyFont="1" applyFill="1" applyBorder="1" applyAlignment="1">
      <alignment horizontal="center" vertical="center"/>
    </xf>
    <xf numFmtId="0" fontId="8" fillId="10" borderId="11" xfId="1" applyFont="1" applyFill="1" applyBorder="1" applyAlignment="1">
      <alignment horizontal="center" vertical="center"/>
    </xf>
    <xf numFmtId="0" fontId="8" fillId="10" borderId="3" xfId="1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2" borderId="11" xfId="1" applyFont="1" applyFill="1" applyBorder="1" applyAlignment="1">
      <alignment horizontal="center" vertical="center"/>
    </xf>
    <xf numFmtId="0" fontId="8" fillId="12" borderId="3" xfId="1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/>
    </xf>
    <xf numFmtId="0" fontId="8" fillId="13" borderId="11" xfId="1" applyFont="1" applyFill="1" applyBorder="1" applyAlignment="1">
      <alignment horizontal="center" vertical="center"/>
    </xf>
    <xf numFmtId="0" fontId="8" fillId="13" borderId="3" xfId="1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/>
    </xf>
    <xf numFmtId="0" fontId="8" fillId="14" borderId="11" xfId="1" applyFont="1" applyFill="1" applyBorder="1" applyAlignment="1">
      <alignment horizontal="center" vertical="center" wrapText="1"/>
    </xf>
    <xf numFmtId="0" fontId="8" fillId="14" borderId="3" xfId="1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left" vertical="center" wrapText="1"/>
    </xf>
    <xf numFmtId="0" fontId="8" fillId="10" borderId="11" xfId="1" applyFont="1" applyFill="1" applyBorder="1" applyAlignment="1">
      <alignment horizontal="center" vertical="center" wrapText="1"/>
    </xf>
    <xf numFmtId="0" fontId="8" fillId="10" borderId="3" xfId="1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2" borderId="11" xfId="1" applyFont="1" applyFill="1" applyBorder="1" applyAlignment="1">
      <alignment horizontal="center" vertical="center" wrapText="1"/>
    </xf>
    <xf numFmtId="0" fontId="8" fillId="12" borderId="3" xfId="1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3" borderId="11" xfId="1" applyFont="1" applyFill="1" applyBorder="1" applyAlignment="1">
      <alignment horizontal="center" vertical="center" wrapText="1"/>
    </xf>
    <xf numFmtId="0" fontId="8" fillId="13" borderId="3" xfId="1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/>
    </xf>
    <xf numFmtId="0" fontId="9" fillId="11" borderId="3" xfId="1" applyFont="1" applyFill="1" applyBorder="1" applyAlignment="1">
      <alignment wrapText="1"/>
    </xf>
    <xf numFmtId="0" fontId="10" fillId="11" borderId="3" xfId="0" applyFont="1" applyFill="1" applyBorder="1" applyAlignment="1">
      <alignment horizontal="center" vertical="center" wrapText="1"/>
    </xf>
    <xf numFmtId="0" fontId="9" fillId="11" borderId="7" xfId="1" applyFont="1" applyFill="1" applyBorder="1" applyAlignment="1">
      <alignment wrapText="1"/>
    </xf>
    <xf numFmtId="0" fontId="9" fillId="11" borderId="8" xfId="1" applyFont="1" applyFill="1" applyBorder="1" applyAlignment="1">
      <alignment wrapText="1"/>
    </xf>
    <xf numFmtId="0" fontId="9" fillId="11" borderId="9" xfId="1" applyFont="1" applyFill="1" applyBorder="1" applyAlignment="1">
      <alignment wrapText="1"/>
    </xf>
    <xf numFmtId="0" fontId="9" fillId="11" borderId="0" xfId="0" applyFont="1" applyFill="1" applyAlignment="1">
      <alignment wrapText="1"/>
    </xf>
    <xf numFmtId="0" fontId="9" fillId="11" borderId="10" xfId="1" applyFont="1" applyFill="1" applyBorder="1" applyAlignment="1">
      <alignment wrapText="1"/>
    </xf>
    <xf numFmtId="0" fontId="9" fillId="11" borderId="11" xfId="1" applyFont="1" applyFill="1" applyBorder="1" applyAlignment="1">
      <alignment wrapText="1"/>
    </xf>
    <xf numFmtId="0" fontId="9" fillId="11" borderId="3" xfId="1" applyFont="1" applyFill="1" applyBorder="1" applyAlignment="1">
      <alignment horizontal="left" vertical="center" wrapText="1"/>
    </xf>
    <xf numFmtId="0" fontId="9" fillId="11" borderId="11" xfId="1" applyFont="1" applyFill="1" applyBorder="1" applyAlignment="1">
      <alignment horizontal="left" vertical="center" wrapText="1"/>
    </xf>
    <xf numFmtId="0" fontId="9" fillId="11" borderId="10" xfId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 textRotation="90"/>
    </xf>
    <xf numFmtId="0" fontId="6" fillId="8" borderId="6" xfId="0" applyFont="1" applyFill="1" applyBorder="1" applyAlignment="1">
      <alignment horizontal="center" vertical="center" textRotation="90"/>
    </xf>
    <xf numFmtId="0" fontId="4" fillId="5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9"/>
  <sheetViews>
    <sheetView tabSelected="1" zoomScale="86" zoomScaleNormal="86" workbookViewId="0">
      <pane xSplit="5" ySplit="2" topLeftCell="BA3" activePane="bottomRight" state="frozen"/>
      <selection pane="bottomLeft" activeCell="A3" sqref="A3"/>
      <selection pane="topRight" activeCell="F1" sqref="F1"/>
      <selection pane="bottomRight" activeCell="BD8" sqref="BD8"/>
    </sheetView>
  </sheetViews>
  <sheetFormatPr defaultColWidth="9.14453125" defaultRowHeight="18.75" x14ac:dyDescent="0.25"/>
  <cols>
    <col min="1" max="1" width="9.14453125" style="1"/>
    <col min="2" max="2" width="30.1328125" style="1" customWidth="1"/>
    <col min="3" max="3" width="35.37890625" style="1" bestFit="1" customWidth="1"/>
    <col min="4" max="4" width="22.59765625" style="1" customWidth="1"/>
    <col min="5" max="5" width="36.453125" style="1" customWidth="1"/>
    <col min="6" max="33" width="6.05078125" style="4" bestFit="1" customWidth="1"/>
    <col min="34" max="34" width="6.05078125" style="4" customWidth="1"/>
    <col min="35" max="45" width="6.05078125" style="4" bestFit="1" customWidth="1"/>
    <col min="46" max="46" width="9.14453125" style="4" customWidth="1"/>
    <col min="47" max="47" width="10.89453125" style="4" customWidth="1"/>
    <col min="48" max="48" width="10.0859375" style="4" customWidth="1"/>
    <col min="49" max="49" width="11.296875" style="4" customWidth="1"/>
    <col min="50" max="50" width="9.4140625" style="4" customWidth="1"/>
    <col min="51" max="51" width="10.89453125" style="4" customWidth="1"/>
    <col min="52" max="52" width="10.625" style="4" customWidth="1"/>
    <col min="53" max="53" width="11.296875" style="4" customWidth="1"/>
    <col min="54" max="54" width="11.56640625" style="4" customWidth="1"/>
    <col min="55" max="55" width="11.43359375" style="4" customWidth="1"/>
    <col min="56" max="16384" width="9.14453125" style="1"/>
  </cols>
  <sheetData>
    <row r="1" spans="1:56" x14ac:dyDescent="0.25">
      <c r="A1" s="3"/>
      <c r="B1" s="3"/>
      <c r="C1" s="3"/>
      <c r="D1" s="3"/>
      <c r="E1" s="3"/>
      <c r="F1" s="74" t="s">
        <v>8</v>
      </c>
      <c r="G1" s="74"/>
      <c r="H1" s="74"/>
      <c r="I1" s="74"/>
      <c r="J1" s="74"/>
      <c r="K1" s="74"/>
      <c r="L1" s="74"/>
      <c r="M1" s="74"/>
      <c r="N1" s="74"/>
      <c r="O1" s="74"/>
      <c r="P1" s="75" t="s">
        <v>9</v>
      </c>
      <c r="Q1" s="75"/>
      <c r="R1" s="75"/>
      <c r="S1" s="75"/>
      <c r="T1" s="75"/>
      <c r="U1" s="75"/>
      <c r="V1" s="75"/>
      <c r="W1" s="75"/>
      <c r="X1" s="75"/>
      <c r="Y1" s="75"/>
      <c r="Z1" s="76" t="s">
        <v>41</v>
      </c>
      <c r="AA1" s="76"/>
      <c r="AB1" s="76"/>
      <c r="AC1" s="76"/>
      <c r="AD1" s="76"/>
      <c r="AE1" s="76"/>
      <c r="AF1" s="76"/>
      <c r="AG1" s="76"/>
      <c r="AH1" s="76"/>
      <c r="AI1" s="76"/>
      <c r="AJ1" s="77" t="s">
        <v>10</v>
      </c>
      <c r="AK1" s="77"/>
      <c r="AL1" s="77"/>
      <c r="AM1" s="77"/>
      <c r="AN1" s="77"/>
      <c r="AO1" s="77"/>
      <c r="AP1" s="77"/>
      <c r="AQ1" s="77"/>
      <c r="AR1" s="77"/>
      <c r="AS1" s="77"/>
      <c r="AT1" s="70" t="s">
        <v>11</v>
      </c>
      <c r="AU1" s="70"/>
      <c r="AV1" s="70"/>
      <c r="AW1" s="70"/>
      <c r="AX1" s="70"/>
      <c r="AY1" s="70"/>
      <c r="AZ1" s="70"/>
      <c r="BA1" s="70"/>
      <c r="BB1" s="70"/>
      <c r="BC1" s="71"/>
      <c r="BD1" s="72" t="s">
        <v>0</v>
      </c>
    </row>
    <row r="2" spans="1:56" s="2" customFormat="1" ht="163.5" customHeight="1" x14ac:dyDescent="0.25">
      <c r="A2" s="5" t="s">
        <v>7</v>
      </c>
      <c r="B2" s="6" t="s">
        <v>4</v>
      </c>
      <c r="C2" s="6" t="s">
        <v>5</v>
      </c>
      <c r="D2" s="6" t="s">
        <v>2</v>
      </c>
      <c r="E2" s="6" t="s">
        <v>1</v>
      </c>
      <c r="F2" s="8" t="s">
        <v>31</v>
      </c>
      <c r="G2" s="8" t="s">
        <v>32</v>
      </c>
      <c r="H2" s="8" t="s">
        <v>33</v>
      </c>
      <c r="I2" s="8" t="s">
        <v>34</v>
      </c>
      <c r="J2" s="8" t="s">
        <v>35</v>
      </c>
      <c r="K2" s="8" t="s">
        <v>36</v>
      </c>
      <c r="L2" s="8" t="s">
        <v>37</v>
      </c>
      <c r="M2" s="8" t="s">
        <v>38</v>
      </c>
      <c r="N2" s="8" t="s">
        <v>39</v>
      </c>
      <c r="O2" s="8" t="s">
        <v>40</v>
      </c>
      <c r="P2" s="9" t="s">
        <v>31</v>
      </c>
      <c r="Q2" s="9" t="s">
        <v>32</v>
      </c>
      <c r="R2" s="9" t="s">
        <v>33</v>
      </c>
      <c r="S2" s="9" t="s">
        <v>34</v>
      </c>
      <c r="T2" s="9" t="s">
        <v>35</v>
      </c>
      <c r="U2" s="9" t="s">
        <v>36</v>
      </c>
      <c r="V2" s="9" t="s">
        <v>37</v>
      </c>
      <c r="W2" s="9" t="s">
        <v>38</v>
      </c>
      <c r="X2" s="9" t="s">
        <v>39</v>
      </c>
      <c r="Y2" s="9" t="s">
        <v>40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10" t="s">
        <v>37</v>
      </c>
      <c r="AG2" s="10" t="s">
        <v>38</v>
      </c>
      <c r="AH2" s="10" t="s">
        <v>39</v>
      </c>
      <c r="AI2" s="10" t="s">
        <v>40</v>
      </c>
      <c r="AJ2" s="11" t="s">
        <v>31</v>
      </c>
      <c r="AK2" s="11" t="s">
        <v>32</v>
      </c>
      <c r="AL2" s="11" t="s">
        <v>33</v>
      </c>
      <c r="AM2" s="11" t="s">
        <v>34</v>
      </c>
      <c r="AN2" s="11" t="s">
        <v>35</v>
      </c>
      <c r="AO2" s="11" t="s">
        <v>36</v>
      </c>
      <c r="AP2" s="11" t="s">
        <v>37</v>
      </c>
      <c r="AQ2" s="11" t="s">
        <v>38</v>
      </c>
      <c r="AR2" s="11" t="s">
        <v>39</v>
      </c>
      <c r="AS2" s="11" t="s">
        <v>40</v>
      </c>
      <c r="AT2" s="12" t="s">
        <v>31</v>
      </c>
      <c r="AU2" s="12" t="s">
        <v>32</v>
      </c>
      <c r="AV2" s="12" t="s">
        <v>33</v>
      </c>
      <c r="AW2" s="12" t="s">
        <v>34</v>
      </c>
      <c r="AX2" s="12" t="s">
        <v>35</v>
      </c>
      <c r="AY2" s="12" t="s">
        <v>36</v>
      </c>
      <c r="AZ2" s="12" t="s">
        <v>37</v>
      </c>
      <c r="BA2" s="12" t="s">
        <v>38</v>
      </c>
      <c r="BB2" s="12" t="s">
        <v>39</v>
      </c>
      <c r="BC2" s="12" t="s">
        <v>40</v>
      </c>
      <c r="BD2" s="73"/>
    </row>
    <row r="3" spans="1:56" ht="42" x14ac:dyDescent="0.25">
      <c r="A3" s="60">
        <v>1</v>
      </c>
      <c r="B3" s="61" t="s">
        <v>12</v>
      </c>
      <c r="C3" s="62" t="s">
        <v>13</v>
      </c>
      <c r="D3" s="62" t="s">
        <v>14</v>
      </c>
      <c r="E3" s="63" t="s">
        <v>3</v>
      </c>
      <c r="F3" s="14"/>
      <c r="G3" s="15"/>
      <c r="H3" s="15"/>
      <c r="I3" s="15"/>
      <c r="J3" s="15"/>
      <c r="K3" s="15"/>
      <c r="L3" s="15"/>
      <c r="M3" s="15"/>
      <c r="N3" s="22"/>
      <c r="O3" s="23"/>
      <c r="P3" s="16">
        <v>5</v>
      </c>
      <c r="Q3" s="17">
        <v>4</v>
      </c>
      <c r="R3" s="17">
        <v>4</v>
      </c>
      <c r="S3" s="17">
        <v>5</v>
      </c>
      <c r="T3" s="17">
        <v>4</v>
      </c>
      <c r="U3" s="17">
        <v>5</v>
      </c>
      <c r="V3" s="17">
        <v>4</v>
      </c>
      <c r="W3" s="17">
        <v>4</v>
      </c>
      <c r="X3" s="24">
        <v>5</v>
      </c>
      <c r="Y3" s="25">
        <v>4</v>
      </c>
      <c r="Z3" s="18"/>
      <c r="AA3" s="19"/>
      <c r="AB3" s="19"/>
      <c r="AC3" s="19"/>
      <c r="AD3" s="19"/>
      <c r="AE3" s="19"/>
      <c r="AF3" s="19"/>
      <c r="AG3" s="19"/>
      <c r="AH3" s="26"/>
      <c r="AI3" s="27"/>
      <c r="AJ3" s="20">
        <v>4</v>
      </c>
      <c r="AK3" s="21">
        <v>4</v>
      </c>
      <c r="AL3" s="21">
        <v>4</v>
      </c>
      <c r="AM3" s="21">
        <v>5</v>
      </c>
      <c r="AN3" s="21">
        <v>4</v>
      </c>
      <c r="AO3" s="21">
        <v>5</v>
      </c>
      <c r="AP3" s="21">
        <v>4</v>
      </c>
      <c r="AQ3" s="21">
        <v>4</v>
      </c>
      <c r="AR3" s="28">
        <v>5</v>
      </c>
      <c r="AS3" s="29">
        <v>4</v>
      </c>
      <c r="AT3" s="13">
        <f>AVERAGE(F3,P3,Z3,AJ3)</f>
        <v>4.5</v>
      </c>
      <c r="AU3" s="13">
        <f t="shared" ref="AU3:BC3" si="0">AVERAGE(G3,Q3,AA3,AK3)</f>
        <v>4</v>
      </c>
      <c r="AV3" s="13">
        <f t="shared" si="0"/>
        <v>4</v>
      </c>
      <c r="AW3" s="13">
        <f t="shared" si="0"/>
        <v>5</v>
      </c>
      <c r="AX3" s="13">
        <f t="shared" si="0"/>
        <v>4</v>
      </c>
      <c r="AY3" s="13">
        <f t="shared" si="0"/>
        <v>5</v>
      </c>
      <c r="AZ3" s="13">
        <f t="shared" si="0"/>
        <v>4</v>
      </c>
      <c r="BA3" s="13">
        <f t="shared" si="0"/>
        <v>4</v>
      </c>
      <c r="BB3" s="13">
        <f t="shared" si="0"/>
        <v>5</v>
      </c>
      <c r="BC3" s="13">
        <f t="shared" si="0"/>
        <v>4</v>
      </c>
      <c r="BD3" s="7">
        <f>SUM(AT3:BC3)</f>
        <v>43.5</v>
      </c>
    </row>
    <row r="4" spans="1:56" ht="28.5" x14ac:dyDescent="0.25">
      <c r="A4" s="60">
        <v>2</v>
      </c>
      <c r="B4" s="64" t="s">
        <v>15</v>
      </c>
      <c r="C4" s="59" t="s">
        <v>16</v>
      </c>
      <c r="D4" s="64" t="s">
        <v>17</v>
      </c>
      <c r="E4" s="65" t="s">
        <v>18</v>
      </c>
      <c r="F4" s="30">
        <v>4</v>
      </c>
      <c r="G4" s="31">
        <v>5</v>
      </c>
      <c r="H4" s="31">
        <v>4</v>
      </c>
      <c r="I4" s="31">
        <v>4</v>
      </c>
      <c r="J4" s="31">
        <v>4</v>
      </c>
      <c r="K4" s="31">
        <v>5</v>
      </c>
      <c r="L4" s="31">
        <v>4</v>
      </c>
      <c r="M4" s="31">
        <v>5</v>
      </c>
      <c r="N4" s="32">
        <v>5</v>
      </c>
      <c r="O4" s="33">
        <v>4</v>
      </c>
      <c r="P4" s="34"/>
      <c r="Q4" s="35"/>
      <c r="R4" s="35"/>
      <c r="S4" s="35"/>
      <c r="T4" s="35"/>
      <c r="U4" s="35"/>
      <c r="V4" s="35"/>
      <c r="W4" s="35"/>
      <c r="X4" s="36"/>
      <c r="Y4" s="37"/>
      <c r="Z4" s="38">
        <v>4</v>
      </c>
      <c r="AA4" s="39">
        <v>4</v>
      </c>
      <c r="AB4" s="39">
        <v>4</v>
      </c>
      <c r="AC4" s="39">
        <v>4</v>
      </c>
      <c r="AD4" s="39">
        <v>4</v>
      </c>
      <c r="AE4" s="39">
        <v>5</v>
      </c>
      <c r="AF4" s="39">
        <v>4</v>
      </c>
      <c r="AG4" s="39">
        <v>4</v>
      </c>
      <c r="AH4" s="40">
        <v>5</v>
      </c>
      <c r="AI4" s="41">
        <v>4</v>
      </c>
      <c r="AJ4" s="42">
        <v>4</v>
      </c>
      <c r="AK4" s="43">
        <v>4</v>
      </c>
      <c r="AL4" s="43">
        <v>4</v>
      </c>
      <c r="AM4" s="43">
        <v>4</v>
      </c>
      <c r="AN4" s="43">
        <v>4</v>
      </c>
      <c r="AO4" s="43">
        <v>5</v>
      </c>
      <c r="AP4" s="43">
        <v>4</v>
      </c>
      <c r="AQ4" s="43">
        <v>5</v>
      </c>
      <c r="AR4" s="44">
        <v>5</v>
      </c>
      <c r="AS4" s="45">
        <v>4</v>
      </c>
      <c r="AT4" s="13">
        <f t="shared" ref="AT4:AT9" si="1">AVERAGE(F4,P4,Z4,AJ4)</f>
        <v>4</v>
      </c>
      <c r="AU4" s="13">
        <f t="shared" ref="AU4:AU9" si="2">AVERAGE(G4,Q4,AA4,AK4)</f>
        <v>4.333333333333333</v>
      </c>
      <c r="AV4" s="13">
        <f t="shared" ref="AV4:AV9" si="3">AVERAGE(H4,R4,AB4,AL4)</f>
        <v>4</v>
      </c>
      <c r="AW4" s="13">
        <f t="shared" ref="AW4:AW9" si="4">AVERAGE(I4,S4,AC4,AM4)</f>
        <v>4</v>
      </c>
      <c r="AX4" s="13">
        <f t="shared" ref="AX4:AX9" si="5">AVERAGE(J4,T4,AD4,AN4)</f>
        <v>4</v>
      </c>
      <c r="AY4" s="13">
        <f t="shared" ref="AY4:AY9" si="6">AVERAGE(K4,U4,AE4,AO4)</f>
        <v>5</v>
      </c>
      <c r="AZ4" s="13">
        <f t="shared" ref="AZ4:AZ9" si="7">AVERAGE(L4,V4,AF4,AP4)</f>
        <v>4</v>
      </c>
      <c r="BA4" s="13">
        <f t="shared" ref="BA4:BA9" si="8">AVERAGE(M4,W4,AG4,AQ4)</f>
        <v>4.666666666666667</v>
      </c>
      <c r="BB4" s="13">
        <f t="shared" ref="BB4:BB9" si="9">AVERAGE(N4,X4,AH4,AR4)</f>
        <v>5</v>
      </c>
      <c r="BC4" s="13">
        <f t="shared" ref="BC4:BC9" si="10">AVERAGE(O4,Y4,AI4,AS4)</f>
        <v>4</v>
      </c>
      <c r="BD4" s="7">
        <f t="shared" ref="BD4:BD9" si="11">SUM(AT4:BC4)</f>
        <v>43</v>
      </c>
    </row>
    <row r="5" spans="1:56" ht="28.5" x14ac:dyDescent="0.25">
      <c r="A5" s="60">
        <v>3</v>
      </c>
      <c r="B5" s="66" t="s">
        <v>6</v>
      </c>
      <c r="C5" s="59" t="s">
        <v>16</v>
      </c>
      <c r="D5" s="59" t="s">
        <v>19</v>
      </c>
      <c r="E5" s="65" t="s">
        <v>18</v>
      </c>
      <c r="F5" s="30">
        <v>4</v>
      </c>
      <c r="G5" s="31">
        <v>5</v>
      </c>
      <c r="H5" s="31">
        <v>5</v>
      </c>
      <c r="I5" s="31">
        <v>5</v>
      </c>
      <c r="J5" s="31">
        <v>4</v>
      </c>
      <c r="K5" s="31">
        <v>5</v>
      </c>
      <c r="L5" s="31">
        <v>4</v>
      </c>
      <c r="M5" s="31">
        <v>5</v>
      </c>
      <c r="N5" s="32">
        <v>5</v>
      </c>
      <c r="O5" s="33">
        <v>5</v>
      </c>
      <c r="P5" s="34"/>
      <c r="Q5" s="35"/>
      <c r="R5" s="35"/>
      <c r="S5" s="35"/>
      <c r="T5" s="35"/>
      <c r="U5" s="35"/>
      <c r="V5" s="35"/>
      <c r="W5" s="35"/>
      <c r="X5" s="36"/>
      <c r="Y5" s="37"/>
      <c r="Z5" s="38">
        <v>4</v>
      </c>
      <c r="AA5" s="39">
        <v>5</v>
      </c>
      <c r="AB5" s="39">
        <v>4</v>
      </c>
      <c r="AC5" s="39">
        <v>5</v>
      </c>
      <c r="AD5" s="39">
        <v>4</v>
      </c>
      <c r="AE5" s="39">
        <v>5</v>
      </c>
      <c r="AF5" s="39">
        <v>4</v>
      </c>
      <c r="AG5" s="39">
        <v>5</v>
      </c>
      <c r="AH5" s="40">
        <v>5</v>
      </c>
      <c r="AI5" s="41">
        <v>4</v>
      </c>
      <c r="AJ5" s="42">
        <v>4</v>
      </c>
      <c r="AK5" s="43">
        <v>5</v>
      </c>
      <c r="AL5" s="43">
        <v>5</v>
      </c>
      <c r="AM5" s="43">
        <v>5</v>
      </c>
      <c r="AN5" s="43">
        <v>5</v>
      </c>
      <c r="AO5" s="43">
        <v>5</v>
      </c>
      <c r="AP5" s="43">
        <v>4</v>
      </c>
      <c r="AQ5" s="43">
        <v>5</v>
      </c>
      <c r="AR5" s="44">
        <v>5</v>
      </c>
      <c r="AS5" s="45">
        <v>5</v>
      </c>
      <c r="AT5" s="13">
        <f t="shared" si="1"/>
        <v>4</v>
      </c>
      <c r="AU5" s="13">
        <f t="shared" si="2"/>
        <v>5</v>
      </c>
      <c r="AV5" s="13">
        <f t="shared" si="3"/>
        <v>4.666666666666667</v>
      </c>
      <c r="AW5" s="13">
        <f t="shared" si="4"/>
        <v>5</v>
      </c>
      <c r="AX5" s="13">
        <f t="shared" si="5"/>
        <v>4.333333333333333</v>
      </c>
      <c r="AY5" s="13">
        <f t="shared" si="6"/>
        <v>5</v>
      </c>
      <c r="AZ5" s="13">
        <f t="shared" si="7"/>
        <v>4</v>
      </c>
      <c r="BA5" s="13">
        <f t="shared" si="8"/>
        <v>5</v>
      </c>
      <c r="BB5" s="13">
        <f t="shared" si="9"/>
        <v>5</v>
      </c>
      <c r="BC5" s="13">
        <f t="shared" si="10"/>
        <v>4.666666666666667</v>
      </c>
      <c r="BD5" s="7">
        <f t="shared" si="11"/>
        <v>46.666666666666664</v>
      </c>
    </row>
    <row r="6" spans="1:56" ht="42" x14ac:dyDescent="0.25">
      <c r="A6" s="60">
        <v>4</v>
      </c>
      <c r="B6" s="66" t="s">
        <v>20</v>
      </c>
      <c r="C6" s="59" t="s">
        <v>16</v>
      </c>
      <c r="D6" s="67" t="s">
        <v>21</v>
      </c>
      <c r="E6" s="63" t="s">
        <v>3</v>
      </c>
      <c r="F6" s="46"/>
      <c r="G6" s="47"/>
      <c r="H6" s="47"/>
      <c r="I6" s="47"/>
      <c r="J6" s="47"/>
      <c r="K6" s="47"/>
      <c r="L6" s="47"/>
      <c r="M6" s="31"/>
      <c r="N6" s="48"/>
      <c r="O6" s="33"/>
      <c r="P6" s="49">
        <v>4</v>
      </c>
      <c r="Q6" s="50">
        <v>4</v>
      </c>
      <c r="R6" s="50">
        <v>5</v>
      </c>
      <c r="S6" s="50">
        <v>5</v>
      </c>
      <c r="T6" s="50">
        <v>4</v>
      </c>
      <c r="U6" s="50">
        <v>5</v>
      </c>
      <c r="V6" s="50">
        <v>4</v>
      </c>
      <c r="W6" s="35">
        <v>5</v>
      </c>
      <c r="X6" s="51">
        <v>4</v>
      </c>
      <c r="Y6" s="37">
        <v>4</v>
      </c>
      <c r="Z6" s="52"/>
      <c r="AA6" s="53"/>
      <c r="AB6" s="53"/>
      <c r="AC6" s="53"/>
      <c r="AD6" s="53"/>
      <c r="AE6" s="53"/>
      <c r="AF6" s="53"/>
      <c r="AG6" s="39"/>
      <c r="AH6" s="54"/>
      <c r="AI6" s="41"/>
      <c r="AJ6" s="55">
        <v>4</v>
      </c>
      <c r="AK6" s="56">
        <v>4</v>
      </c>
      <c r="AL6" s="56">
        <v>5</v>
      </c>
      <c r="AM6" s="56">
        <v>5</v>
      </c>
      <c r="AN6" s="56">
        <v>5</v>
      </c>
      <c r="AO6" s="56">
        <v>5</v>
      </c>
      <c r="AP6" s="56">
        <v>4</v>
      </c>
      <c r="AQ6" s="43">
        <v>5</v>
      </c>
      <c r="AR6" s="57">
        <v>4</v>
      </c>
      <c r="AS6" s="45">
        <v>4</v>
      </c>
      <c r="AT6" s="13">
        <f t="shared" si="1"/>
        <v>4</v>
      </c>
      <c r="AU6" s="13">
        <f t="shared" si="2"/>
        <v>4</v>
      </c>
      <c r="AV6" s="13">
        <f t="shared" si="3"/>
        <v>5</v>
      </c>
      <c r="AW6" s="13">
        <f t="shared" si="4"/>
        <v>5</v>
      </c>
      <c r="AX6" s="13">
        <f t="shared" si="5"/>
        <v>4.5</v>
      </c>
      <c r="AY6" s="13">
        <f t="shared" si="6"/>
        <v>5</v>
      </c>
      <c r="AZ6" s="13">
        <f t="shared" si="7"/>
        <v>4</v>
      </c>
      <c r="BA6" s="13">
        <f t="shared" si="8"/>
        <v>5</v>
      </c>
      <c r="BB6" s="13">
        <f t="shared" si="9"/>
        <v>4</v>
      </c>
      <c r="BC6" s="13">
        <f t="shared" si="10"/>
        <v>4</v>
      </c>
      <c r="BD6" s="7">
        <f t="shared" si="11"/>
        <v>44.5</v>
      </c>
    </row>
    <row r="7" spans="1:56" ht="42" x14ac:dyDescent="0.25">
      <c r="A7" s="60">
        <v>5</v>
      </c>
      <c r="B7" s="68" t="s">
        <v>22</v>
      </c>
      <c r="C7" s="67" t="s">
        <v>16</v>
      </c>
      <c r="D7" s="67" t="s">
        <v>23</v>
      </c>
      <c r="E7" s="69" t="s">
        <v>24</v>
      </c>
      <c r="F7" s="46">
        <v>4</v>
      </c>
      <c r="G7" s="47">
        <v>5</v>
      </c>
      <c r="H7" s="47">
        <v>4</v>
      </c>
      <c r="I7" s="47">
        <v>5</v>
      </c>
      <c r="J7" s="47">
        <v>4</v>
      </c>
      <c r="K7" s="47">
        <v>5</v>
      </c>
      <c r="L7" s="47">
        <v>4</v>
      </c>
      <c r="M7" s="31">
        <v>5</v>
      </c>
      <c r="N7" s="32">
        <v>5</v>
      </c>
      <c r="O7" s="33">
        <v>5</v>
      </c>
      <c r="P7" s="49">
        <v>4</v>
      </c>
      <c r="Q7" s="50">
        <v>4</v>
      </c>
      <c r="R7" s="50">
        <v>4</v>
      </c>
      <c r="S7" s="50">
        <v>4</v>
      </c>
      <c r="T7" s="50">
        <v>4</v>
      </c>
      <c r="U7" s="50">
        <v>5</v>
      </c>
      <c r="V7" s="50">
        <v>4</v>
      </c>
      <c r="W7" s="35">
        <v>5</v>
      </c>
      <c r="X7" s="36">
        <v>4</v>
      </c>
      <c r="Y7" s="37">
        <v>4</v>
      </c>
      <c r="Z7" s="52">
        <v>4</v>
      </c>
      <c r="AA7" s="53">
        <v>5</v>
      </c>
      <c r="AB7" s="53">
        <v>4</v>
      </c>
      <c r="AC7" s="53">
        <v>5</v>
      </c>
      <c r="AD7" s="53">
        <v>4</v>
      </c>
      <c r="AE7" s="53">
        <v>5</v>
      </c>
      <c r="AF7" s="53">
        <v>4</v>
      </c>
      <c r="AG7" s="39">
        <v>5</v>
      </c>
      <c r="AH7" s="40">
        <v>5</v>
      </c>
      <c r="AI7" s="41">
        <v>5</v>
      </c>
      <c r="AJ7" s="55">
        <v>4</v>
      </c>
      <c r="AK7" s="56">
        <v>4</v>
      </c>
      <c r="AL7" s="56">
        <v>4</v>
      </c>
      <c r="AM7" s="56">
        <v>5</v>
      </c>
      <c r="AN7" s="56">
        <v>4</v>
      </c>
      <c r="AO7" s="56">
        <v>5</v>
      </c>
      <c r="AP7" s="56">
        <v>4</v>
      </c>
      <c r="AQ7" s="43">
        <v>5</v>
      </c>
      <c r="AR7" s="44">
        <v>4</v>
      </c>
      <c r="AS7" s="45">
        <v>4</v>
      </c>
      <c r="AT7" s="13">
        <f t="shared" si="1"/>
        <v>4</v>
      </c>
      <c r="AU7" s="13">
        <f t="shared" si="2"/>
        <v>4.5</v>
      </c>
      <c r="AV7" s="13">
        <f t="shared" si="3"/>
        <v>4</v>
      </c>
      <c r="AW7" s="13">
        <f t="shared" si="4"/>
        <v>4.75</v>
      </c>
      <c r="AX7" s="13">
        <f t="shared" si="5"/>
        <v>4</v>
      </c>
      <c r="AY7" s="13">
        <f t="shared" si="6"/>
        <v>5</v>
      </c>
      <c r="AZ7" s="13">
        <f t="shared" si="7"/>
        <v>4</v>
      </c>
      <c r="BA7" s="13">
        <f t="shared" si="8"/>
        <v>5</v>
      </c>
      <c r="BB7" s="13">
        <f t="shared" si="9"/>
        <v>4.5</v>
      </c>
      <c r="BC7" s="13">
        <f t="shared" si="10"/>
        <v>4.5</v>
      </c>
      <c r="BD7" s="7">
        <f t="shared" si="11"/>
        <v>44.25</v>
      </c>
    </row>
    <row r="8" spans="1:56" ht="55.5" x14ac:dyDescent="0.25">
      <c r="A8" s="60">
        <v>6</v>
      </c>
      <c r="B8" s="68" t="s">
        <v>25</v>
      </c>
      <c r="C8" s="67" t="s">
        <v>26</v>
      </c>
      <c r="D8" s="67" t="s">
        <v>27</v>
      </c>
      <c r="E8" s="69" t="s">
        <v>28</v>
      </c>
      <c r="F8" s="46">
        <v>4</v>
      </c>
      <c r="G8" s="47">
        <v>4</v>
      </c>
      <c r="H8" s="47">
        <v>4</v>
      </c>
      <c r="I8" s="47">
        <v>5</v>
      </c>
      <c r="J8" s="47">
        <v>4</v>
      </c>
      <c r="K8" s="47">
        <v>5</v>
      </c>
      <c r="L8" s="47">
        <v>4</v>
      </c>
      <c r="M8" s="31">
        <v>5</v>
      </c>
      <c r="N8" s="32">
        <v>4</v>
      </c>
      <c r="O8" s="33">
        <v>4</v>
      </c>
      <c r="P8" s="49">
        <v>4</v>
      </c>
      <c r="Q8" s="50">
        <v>4</v>
      </c>
      <c r="R8" s="50">
        <v>4</v>
      </c>
      <c r="S8" s="50">
        <v>4</v>
      </c>
      <c r="T8" s="50">
        <v>4</v>
      </c>
      <c r="U8" s="50">
        <v>4</v>
      </c>
      <c r="V8" s="50">
        <v>4</v>
      </c>
      <c r="W8" s="35">
        <v>5</v>
      </c>
      <c r="X8" s="36">
        <v>4</v>
      </c>
      <c r="Y8" s="37">
        <v>4</v>
      </c>
      <c r="Z8" s="52">
        <v>4</v>
      </c>
      <c r="AA8" s="53">
        <v>4</v>
      </c>
      <c r="AB8" s="53">
        <v>4</v>
      </c>
      <c r="AC8" s="53">
        <v>4</v>
      </c>
      <c r="AD8" s="53">
        <v>4</v>
      </c>
      <c r="AE8" s="53">
        <v>5</v>
      </c>
      <c r="AF8" s="53">
        <v>4</v>
      </c>
      <c r="AG8" s="39">
        <v>5</v>
      </c>
      <c r="AH8" s="40">
        <v>4</v>
      </c>
      <c r="AI8" s="41">
        <v>4</v>
      </c>
      <c r="AJ8" s="55">
        <v>4</v>
      </c>
      <c r="AK8" s="56">
        <v>4</v>
      </c>
      <c r="AL8" s="56">
        <v>5</v>
      </c>
      <c r="AM8" s="56">
        <v>5</v>
      </c>
      <c r="AN8" s="56">
        <v>4</v>
      </c>
      <c r="AO8" s="56">
        <v>5</v>
      </c>
      <c r="AP8" s="56">
        <v>4</v>
      </c>
      <c r="AQ8" s="43">
        <v>5</v>
      </c>
      <c r="AR8" s="44">
        <v>4</v>
      </c>
      <c r="AS8" s="45">
        <v>5</v>
      </c>
      <c r="AT8" s="13">
        <f t="shared" si="1"/>
        <v>4</v>
      </c>
      <c r="AU8" s="13">
        <f t="shared" si="2"/>
        <v>4</v>
      </c>
      <c r="AV8" s="13">
        <f t="shared" si="3"/>
        <v>4.25</v>
      </c>
      <c r="AW8" s="13">
        <f t="shared" si="4"/>
        <v>4.5</v>
      </c>
      <c r="AX8" s="13">
        <f t="shared" si="5"/>
        <v>4</v>
      </c>
      <c r="AY8" s="13">
        <f t="shared" si="6"/>
        <v>4.75</v>
      </c>
      <c r="AZ8" s="13">
        <f t="shared" si="7"/>
        <v>4</v>
      </c>
      <c r="BA8" s="13">
        <f t="shared" si="8"/>
        <v>5</v>
      </c>
      <c r="BB8" s="13">
        <f t="shared" si="9"/>
        <v>4</v>
      </c>
      <c r="BC8" s="13">
        <f t="shared" si="10"/>
        <v>4.25</v>
      </c>
      <c r="BD8" s="7">
        <f t="shared" si="11"/>
        <v>42.75</v>
      </c>
    </row>
    <row r="9" spans="1:56" ht="28.5" x14ac:dyDescent="0.25">
      <c r="A9" s="60">
        <v>7</v>
      </c>
      <c r="B9" s="66" t="s">
        <v>29</v>
      </c>
      <c r="C9" s="59" t="s">
        <v>16</v>
      </c>
      <c r="D9" s="59" t="s">
        <v>30</v>
      </c>
      <c r="E9" s="65" t="s">
        <v>18</v>
      </c>
      <c r="F9" s="46">
        <v>4</v>
      </c>
      <c r="G9" s="47">
        <v>4</v>
      </c>
      <c r="H9" s="47">
        <v>4</v>
      </c>
      <c r="I9" s="47">
        <v>5</v>
      </c>
      <c r="J9" s="47">
        <v>4</v>
      </c>
      <c r="K9" s="47">
        <v>5</v>
      </c>
      <c r="L9" s="47">
        <v>4</v>
      </c>
      <c r="M9" s="31">
        <v>5</v>
      </c>
      <c r="N9" s="58">
        <v>5</v>
      </c>
      <c r="O9" s="33">
        <v>4</v>
      </c>
      <c r="P9" s="49"/>
      <c r="Q9" s="50"/>
      <c r="R9" s="50"/>
      <c r="S9" s="50"/>
      <c r="T9" s="50"/>
      <c r="U9" s="50"/>
      <c r="V9" s="50"/>
      <c r="W9" s="35"/>
      <c r="X9" s="36"/>
      <c r="Y9" s="37"/>
      <c r="Z9" s="52">
        <v>4</v>
      </c>
      <c r="AA9" s="53">
        <v>4</v>
      </c>
      <c r="AB9" s="53">
        <v>4</v>
      </c>
      <c r="AC9" s="53">
        <v>5</v>
      </c>
      <c r="AD9" s="53">
        <v>4</v>
      </c>
      <c r="AE9" s="53">
        <v>5</v>
      </c>
      <c r="AF9" s="53">
        <v>4</v>
      </c>
      <c r="AG9" s="39">
        <v>5</v>
      </c>
      <c r="AH9" s="40">
        <v>4</v>
      </c>
      <c r="AI9" s="41">
        <v>4</v>
      </c>
      <c r="AJ9" s="55">
        <v>4</v>
      </c>
      <c r="AK9" s="56">
        <v>5</v>
      </c>
      <c r="AL9" s="56">
        <v>4</v>
      </c>
      <c r="AM9" s="56">
        <v>5</v>
      </c>
      <c r="AN9" s="56">
        <v>4</v>
      </c>
      <c r="AO9" s="56">
        <v>5</v>
      </c>
      <c r="AP9" s="56">
        <v>4</v>
      </c>
      <c r="AQ9" s="43">
        <v>5</v>
      </c>
      <c r="AR9" s="44">
        <v>4</v>
      </c>
      <c r="AS9" s="45">
        <v>4</v>
      </c>
      <c r="AT9" s="13">
        <f t="shared" si="1"/>
        <v>4</v>
      </c>
      <c r="AU9" s="13">
        <f t="shared" si="2"/>
        <v>4.333333333333333</v>
      </c>
      <c r="AV9" s="13">
        <f t="shared" si="3"/>
        <v>4</v>
      </c>
      <c r="AW9" s="13">
        <f t="shared" si="4"/>
        <v>5</v>
      </c>
      <c r="AX9" s="13">
        <f t="shared" si="5"/>
        <v>4</v>
      </c>
      <c r="AY9" s="13">
        <f t="shared" si="6"/>
        <v>5</v>
      </c>
      <c r="AZ9" s="13">
        <f t="shared" si="7"/>
        <v>4</v>
      </c>
      <c r="BA9" s="13">
        <f t="shared" si="8"/>
        <v>5</v>
      </c>
      <c r="BB9" s="13">
        <f t="shared" si="9"/>
        <v>4.333333333333333</v>
      </c>
      <c r="BC9" s="13">
        <f t="shared" si="10"/>
        <v>4</v>
      </c>
      <c r="BD9" s="7">
        <f t="shared" si="11"/>
        <v>43.666666666666664</v>
      </c>
    </row>
  </sheetData>
  <sortState xmlns:xlrd2="http://schemas.microsoft.com/office/spreadsheetml/2017/richdata2" ref="A3:BK35">
    <sortCondition descending="1" ref="BD1"/>
  </sortState>
  <mergeCells count="6">
    <mergeCell ref="AT1:BC1"/>
    <mergeCell ref="BD1:BD2"/>
    <mergeCell ref="F1:O1"/>
    <mergeCell ref="P1:Y1"/>
    <mergeCell ref="Z1:AI1"/>
    <mergeCell ref="AJ1:A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Бронштейн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 Маликов</dc:creator>
  <cp:lastModifiedBy>Марина Бронштейн</cp:lastModifiedBy>
  <dcterms:created xsi:type="dcterms:W3CDTF">2018-11-21T04:48:59Z</dcterms:created>
  <dcterms:modified xsi:type="dcterms:W3CDTF">2021-04-26T10:15:32Z</dcterms:modified>
</cp:coreProperties>
</file>