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иковы\Downloads\"/>
    </mc:Choice>
  </mc:AlternateContent>
  <bookViews>
    <workbookView xWindow="0" yWindow="0" windowWidth="28800" windowHeight="12435"/>
  </bookViews>
  <sheets>
    <sheet name="Для членов жюри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3" i="1" l="1"/>
  <c r="AU3" i="1"/>
  <c r="AV3" i="1"/>
  <c r="AW3" i="1"/>
  <c r="AX3" i="1"/>
  <c r="AY3" i="1"/>
  <c r="AZ3" i="1"/>
  <c r="BA3" i="1"/>
  <c r="BB3" i="1"/>
  <c r="AS4" i="1"/>
  <c r="AT4" i="1"/>
  <c r="BC4" i="1" s="1"/>
  <c r="AU4" i="1"/>
  <c r="AV4" i="1"/>
  <c r="AW4" i="1"/>
  <c r="AX4" i="1"/>
  <c r="AY4" i="1"/>
  <c r="AZ4" i="1"/>
  <c r="BA4" i="1"/>
  <c r="BB4" i="1"/>
  <c r="AS5" i="1"/>
  <c r="BC5" i="1" s="1"/>
  <c r="AT5" i="1"/>
  <c r="AU5" i="1"/>
  <c r="AV5" i="1"/>
  <c r="AW5" i="1"/>
  <c r="AX5" i="1"/>
  <c r="AY5" i="1"/>
  <c r="AZ5" i="1"/>
  <c r="BA5" i="1"/>
  <c r="BB5" i="1"/>
  <c r="AS6" i="1"/>
  <c r="BC6" i="1" s="1"/>
  <c r="AT6" i="1"/>
  <c r="AU6" i="1"/>
  <c r="AV6" i="1"/>
  <c r="AW6" i="1"/>
  <c r="AX6" i="1"/>
  <c r="AY6" i="1"/>
  <c r="AZ6" i="1"/>
  <c r="BA6" i="1"/>
  <c r="BB6" i="1"/>
  <c r="AS7" i="1"/>
  <c r="AT7" i="1"/>
  <c r="AU7" i="1"/>
  <c r="BC7" i="1" s="1"/>
  <c r="AV7" i="1"/>
  <c r="AW7" i="1"/>
  <c r="AX7" i="1"/>
  <c r="AY7" i="1"/>
  <c r="AZ7" i="1"/>
  <c r="BA7" i="1"/>
  <c r="BB7" i="1"/>
  <c r="AS8" i="1"/>
  <c r="AT8" i="1"/>
  <c r="AU8" i="1"/>
  <c r="AV8" i="1"/>
  <c r="AW8" i="1"/>
  <c r="AX8" i="1"/>
  <c r="AY8" i="1"/>
  <c r="AZ8" i="1"/>
  <c r="BA8" i="1"/>
  <c r="BB8" i="1"/>
  <c r="AS10" i="1"/>
  <c r="BC10" i="1" s="1"/>
  <c r="AT10" i="1"/>
  <c r="AU10" i="1"/>
  <c r="AV10" i="1"/>
  <c r="AW10" i="1"/>
  <c r="AX10" i="1"/>
  <c r="AY10" i="1"/>
  <c r="AZ10" i="1"/>
  <c r="BA10" i="1"/>
  <c r="BB10" i="1"/>
  <c r="AS3" i="1"/>
  <c r="BC3" i="1" s="1"/>
  <c r="BC8" i="1"/>
</calcChain>
</file>

<file path=xl/sharedStrings.xml><?xml version="1.0" encoding="utf-8"?>
<sst xmlns="http://schemas.openxmlformats.org/spreadsheetml/2006/main" count="106" uniqueCount="52">
  <si>
    <t>Наименование ПОО</t>
  </si>
  <si>
    <t>Ф.И.О участника</t>
  </si>
  <si>
    <t>Дисциплина/МДК</t>
  </si>
  <si>
    <t xml:space="preserve">Член жюри: </t>
  </si>
  <si>
    <t>ГАПОУ Стерлитамакский многопрофильный профессиональный колледж</t>
  </si>
  <si>
    <t>Специальность</t>
  </si>
  <si>
    <t>09.02.05 Прикладная информатика (в дизайне).</t>
  </si>
  <si>
    <t>ГБПОУ Уфимский колледж радиоэлектроники, телекоммуникаций и безопасности</t>
  </si>
  <si>
    <t>ГБПОУ Нефтекамский машиностроительный колледж</t>
  </si>
  <si>
    <t>09.02.07  Информационные системы и программирование</t>
  </si>
  <si>
    <t>Талипова Рашида Рашитовна</t>
  </si>
  <si>
    <r>
      <t xml:space="preserve">ПЗ дает полное и четкое представление о моделируемом  занятии, его месте и роли в системе учебных занятий учебной дисциплины </t>
    </r>
    <r>
      <rPr>
        <sz val="11"/>
        <color rgb="FFFF0000"/>
        <rFont val="Times New Roman"/>
        <family val="1"/>
        <charset val="204"/>
      </rPr>
      <t>(0-5 баллов)</t>
    </r>
  </si>
  <si>
    <r>
      <t>Учебная цель и образовательные задачи занятия формулируются правильно, четко и конкретно в соответствии с требованиями ФГОС СПО /вариативной части ППССЗ, позволяют диагностировать результат</t>
    </r>
    <r>
      <rPr>
        <sz val="11"/>
        <color rgb="FFFF0000"/>
        <rFont val="Times New Roman"/>
        <family val="1"/>
        <charset val="204"/>
      </rPr>
      <t xml:space="preserve"> (0-5 баллов)</t>
    </r>
  </si>
  <si>
    <r>
      <t xml:space="preserve">Применяемые образовательные технологии  соответствуют специфике СПО и обеспечивают достижение планируемых цели и образовательных задач </t>
    </r>
    <r>
      <rPr>
        <sz val="11"/>
        <color rgb="FFFF0000"/>
        <rFont val="Times New Roman"/>
        <family val="1"/>
        <charset val="204"/>
      </rPr>
      <t>(0-5 баллов)</t>
    </r>
  </si>
  <si>
    <r>
      <t xml:space="preserve">Состав и содержание  заданий, предназначенных для выполнения обучающимися в рамках занятия, соответствуют современным  требованиям, моделируют ситуации, приближенные к реальным условиям будущей профессиональной деятельности </t>
    </r>
    <r>
      <rPr>
        <sz val="11"/>
        <color rgb="FFFF0000"/>
        <rFont val="Times New Roman"/>
        <family val="1"/>
        <charset val="204"/>
      </rPr>
      <t>(0-5 баллов)</t>
    </r>
  </si>
  <si>
    <r>
      <t xml:space="preserve">Выбор характера работы и формы организации учебной деятельности (фронтальная, групповая, индивидуальная) обеспечивают условия для активной самостоятельной работы студентов </t>
    </r>
    <r>
      <rPr>
        <sz val="11"/>
        <color rgb="FFFF0000"/>
        <rFont val="Times New Roman"/>
        <family val="1"/>
        <charset val="204"/>
      </rPr>
      <t>(0-5 баллов)</t>
    </r>
  </si>
  <si>
    <r>
      <t xml:space="preserve">Оснащение занятия обеспечивает выполнение обучающимися всех предусмотренных видов практических заданий </t>
    </r>
    <r>
      <rPr>
        <sz val="11"/>
        <color rgb="FFFF0000"/>
        <rFont val="Times New Roman"/>
        <family val="1"/>
        <charset val="204"/>
      </rPr>
      <t>(0-5 баллов)</t>
    </r>
  </si>
  <si>
    <r>
      <t xml:space="preserve">Содержание заданий обеспечивает дифференцированный подход к учащимся </t>
    </r>
    <r>
      <rPr>
        <sz val="11"/>
        <color rgb="FFFF0000"/>
        <rFont val="Times New Roman"/>
        <family val="1"/>
        <charset val="204"/>
      </rPr>
      <t>(0-5 баллов)</t>
    </r>
  </si>
  <si>
    <r>
      <t xml:space="preserve">Орфографическая и пунктуационная грамотность, правильное оформление текста, таблиц, схем, в т.ч. отсутствие опечаток </t>
    </r>
    <r>
      <rPr>
        <sz val="11"/>
        <color rgb="FFFF0000"/>
        <rFont val="Times New Roman"/>
        <family val="1"/>
        <charset val="204"/>
      </rPr>
      <t>(0-5 баллов)</t>
    </r>
  </si>
  <si>
    <r>
      <t>Контрольно-оценочные средства и методы контроля создают условия для достоверной и объективной оценки достигнутых результатов</t>
    </r>
    <r>
      <rPr>
        <sz val="11"/>
        <color rgb="FFFF0000"/>
        <rFont val="Times New Roman"/>
        <family val="1"/>
        <charset val="204"/>
      </rPr>
      <t xml:space="preserve"> (0-5 баллов)</t>
    </r>
  </si>
  <si>
    <r>
      <t xml:space="preserve">Качество оформления методической разработки, оптимальность используемых средств и форм наглядности, оригинальность,  новизна, творческий подход </t>
    </r>
    <r>
      <rPr>
        <sz val="11"/>
        <color rgb="FFFF0000"/>
        <rFont val="Times New Roman"/>
        <family val="1"/>
        <charset val="204"/>
      </rPr>
      <t>(0-5 баллов)</t>
    </r>
  </si>
  <si>
    <t>Алехина Эдита Данисовна</t>
  </si>
  <si>
    <t>ГАПОУ Стерлитамакский колледж строительства и профессиональных технологий</t>
  </si>
  <si>
    <t>09.02.06 Сетевое и системное администрирование</t>
  </si>
  <si>
    <t>Анянова Юлия Владимировна,</t>
  </si>
  <si>
    <t>Елистратова Эльвина Ринатовна</t>
  </si>
  <si>
    <t>Самойлова Евгения Анатольевна</t>
  </si>
  <si>
    <t>МДК 02.01. Разработка, внедрение и
адаптация программного обеспечения
отраслевой
направленности
(образование)</t>
  </si>
  <si>
    <t>ГБПОУ
Белорецкий педагогический колледж</t>
  </si>
  <si>
    <t>Агибалова Кристина Евгеньевна, Бирюков Андрей Викторович</t>
  </si>
  <si>
    <t>МДК.02.02. Программное
обеспечение компьютерных сетей</t>
  </si>
  <si>
    <t>ОП.08 Основы проектирования баз данных</t>
  </si>
  <si>
    <t>ОП.10 Численные методы</t>
  </si>
  <si>
    <t>ОП.03 Информационные технологии</t>
  </si>
  <si>
    <t>ОП 15 Магистральные линии связи,
строительство и эксплуатация волоконно-
оптических линий передачи</t>
  </si>
  <si>
    <t>09.02.07 Информационные системы и
программирование</t>
  </si>
  <si>
    <t>11.02.15 Инфокоммуникационные сети и
системы связи</t>
  </si>
  <si>
    <t>МДК 08.02  Графический дизайн и мультимедиа</t>
  </si>
  <si>
    <t>Петров Виктор Андреевич</t>
  </si>
  <si>
    <t>Кузнецова Заряна Нургалиевна</t>
  </si>
  <si>
    <t>Галлямов Альберт Римович</t>
  </si>
  <si>
    <t>09.02.01 Компьютерные системы и комплексы</t>
  </si>
  <si>
    <t>Кабирова Э.Р.</t>
  </si>
  <si>
    <t>Бронштейн М.Е.</t>
  </si>
  <si>
    <t>Маликов Т.Ф.</t>
  </si>
  <si>
    <t>Среднее значение</t>
  </si>
  <si>
    <t>ИТОГ</t>
  </si>
  <si>
    <t>МЕСТО</t>
  </si>
  <si>
    <t>Не соответствует условиям кункурса</t>
  </si>
  <si>
    <t>Тиханова Т.А.</t>
  </si>
  <si>
    <r>
      <t xml:space="preserve">Разработка компьютерных игр </t>
    </r>
    <r>
      <rPr>
        <sz val="12"/>
        <color rgb="FFFF0000"/>
        <rFont val="Times New Roman"/>
        <family val="1"/>
        <charset val="204"/>
      </rPr>
      <t>дополнительная общеобразовательная
программа</t>
    </r>
    <r>
      <rPr>
        <sz val="12"/>
        <color rgb="FF3F3F3F"/>
        <rFont val="Times New Roman"/>
        <family val="1"/>
        <charset val="204"/>
      </rPr>
      <t xml:space="preserve">
</t>
    </r>
  </si>
  <si>
    <r>
      <t xml:space="preserve">ОП 14 Интернет  вещей </t>
    </r>
    <r>
      <rPr>
        <sz val="12"/>
        <color rgb="FFFF0000"/>
        <rFont val="Times New Roman"/>
        <family val="1"/>
        <charset val="204"/>
      </rPr>
      <t>(вариатив)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</si>
</sst>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3F3F3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3F3F3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/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textRotation="90"/>
    </xf>
    <xf numFmtId="0" fontId="6" fillId="10" borderId="12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7" fillId="10" borderId="7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7" fillId="10" borderId="7" xfId="1" applyFont="1" applyFill="1" applyBorder="1" applyAlignment="1">
      <alignment horizontal="center" vertical="center" wrapText="1"/>
    </xf>
    <xf numFmtId="0" fontId="7" fillId="10" borderId="2" xfId="1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3" borderId="3" xfId="1" applyFont="1" applyFill="1" applyBorder="1" applyAlignment="1">
      <alignment vertical="center" wrapText="1"/>
    </xf>
    <xf numFmtId="0" fontId="12" fillId="3" borderId="13" xfId="1" applyFont="1" applyFill="1" applyBorder="1" applyAlignment="1">
      <alignment vertical="center" wrapText="1"/>
    </xf>
    <xf numFmtId="0" fontId="12" fillId="3" borderId="2" xfId="1" applyFont="1" applyFill="1" applyBorder="1" applyAlignment="1">
      <alignment vertical="center" wrapText="1"/>
    </xf>
    <xf numFmtId="0" fontId="12" fillId="3" borderId="8" xfId="1" applyFont="1" applyFill="1" applyBorder="1" applyAlignment="1">
      <alignment vertical="center" wrapText="1"/>
    </xf>
    <xf numFmtId="0" fontId="12" fillId="3" borderId="7" xfId="1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left" vertical="center" wrapText="1"/>
    </xf>
    <xf numFmtId="0" fontId="12" fillId="3" borderId="8" xfId="1" applyFont="1" applyFill="1" applyBorder="1" applyAlignment="1">
      <alignment horizontal="left" vertical="center" wrapText="1"/>
    </xf>
    <xf numFmtId="0" fontId="13" fillId="3" borderId="7" xfId="1" applyFont="1" applyFill="1" applyBorder="1" applyAlignment="1">
      <alignment horizontal="left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13" fillId="3" borderId="8" xfId="1" applyFont="1" applyFill="1" applyBorder="1" applyAlignment="1">
      <alignment horizontal="left" vertical="center" wrapText="1"/>
    </xf>
    <xf numFmtId="0" fontId="12" fillId="3" borderId="7" xfId="1" applyFont="1" applyFill="1" applyBorder="1" applyAlignment="1">
      <alignment vertical="center" wrapText="1"/>
    </xf>
    <xf numFmtId="0" fontId="13" fillId="3" borderId="9" xfId="1" applyFont="1" applyFill="1" applyBorder="1" applyAlignment="1">
      <alignment horizontal="left" vertical="center" wrapText="1"/>
    </xf>
    <xf numFmtId="0" fontId="13" fillId="3" borderId="10" xfId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3" borderId="11" xfId="1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2"/>
  <sheetViews>
    <sheetView tabSelected="1" view="pageBreakPreview" zoomScale="87" zoomScaleNormal="85" zoomScaleSheetLayoutView="87" workbookViewId="0">
      <pane xSplit="4" ySplit="2" topLeftCell="AO9" activePane="bottomRight" state="frozen"/>
      <selection pane="topRight" activeCell="E1" sqref="E1"/>
      <selection pane="bottomLeft" activeCell="A3" sqref="A3"/>
      <selection pane="bottomRight" activeCell="AY4" sqref="AY4"/>
    </sheetView>
  </sheetViews>
  <sheetFormatPr defaultColWidth="9.140625" defaultRowHeight="15" x14ac:dyDescent="0.25"/>
  <cols>
    <col min="1" max="1" width="22.5703125" style="1" customWidth="1"/>
    <col min="2" max="2" width="20.42578125" style="1" customWidth="1"/>
    <col min="3" max="3" width="18.42578125" style="1" customWidth="1"/>
    <col min="4" max="4" width="21.5703125" style="1" customWidth="1"/>
    <col min="5" max="5" width="19.85546875" style="1" customWidth="1"/>
    <col min="6" max="6" width="25.7109375" style="1" customWidth="1"/>
    <col min="7" max="7" width="22" style="1" customWidth="1"/>
    <col min="8" max="8" width="29.5703125" style="1" customWidth="1"/>
    <col min="9" max="9" width="24" style="1" customWidth="1"/>
    <col min="10" max="10" width="19.28515625" style="1" customWidth="1"/>
    <col min="11" max="11" width="15.85546875" style="1" customWidth="1"/>
    <col min="12" max="12" width="19.140625" style="1" customWidth="1"/>
    <col min="13" max="13" width="20.28515625" style="1" customWidth="1"/>
    <col min="14" max="14" width="24.42578125" style="1" customWidth="1"/>
    <col min="15" max="15" width="17.7109375" style="1" bestFit="1" customWidth="1"/>
    <col min="16" max="16" width="25.7109375" style="1" bestFit="1" customWidth="1"/>
    <col min="17" max="17" width="18.85546875" style="1" bestFit="1" customWidth="1"/>
    <col min="18" max="18" width="28.85546875" style="1" bestFit="1" customWidth="1"/>
    <col min="19" max="19" width="25.7109375" style="1" bestFit="1" customWidth="1"/>
    <col min="20" max="20" width="18.85546875" style="1" bestFit="1" customWidth="1"/>
    <col min="21" max="21" width="12.42578125" style="1" bestFit="1" customWidth="1"/>
    <col min="22" max="22" width="16.28515625" style="1" bestFit="1" customWidth="1"/>
    <col min="23" max="23" width="17.85546875" style="1" bestFit="1" customWidth="1"/>
    <col min="24" max="24" width="21.42578125" style="1" bestFit="1" customWidth="1"/>
    <col min="25" max="25" width="17.7109375" style="1" bestFit="1" customWidth="1"/>
    <col min="26" max="26" width="25.7109375" style="1" bestFit="1" customWidth="1"/>
    <col min="27" max="27" width="18.85546875" style="1" bestFit="1" customWidth="1"/>
    <col min="28" max="28" width="28.85546875" style="1" bestFit="1" customWidth="1"/>
    <col min="29" max="29" width="25.7109375" style="1" bestFit="1" customWidth="1"/>
    <col min="30" max="30" width="14.28515625" style="1" bestFit="1" customWidth="1"/>
    <col min="31" max="31" width="12.42578125" style="1" bestFit="1" customWidth="1"/>
    <col min="32" max="32" width="16.28515625" style="1" bestFit="1" customWidth="1"/>
    <col min="33" max="33" width="17.85546875" style="1" bestFit="1" customWidth="1"/>
    <col min="34" max="34" width="21.42578125" style="1" bestFit="1" customWidth="1"/>
    <col min="35" max="35" width="17.7109375" style="1" bestFit="1" customWidth="1"/>
    <col min="36" max="36" width="25.7109375" style="1" bestFit="1" customWidth="1"/>
    <col min="37" max="37" width="18.85546875" style="1" bestFit="1" customWidth="1"/>
    <col min="38" max="38" width="28.85546875" style="1" bestFit="1" customWidth="1"/>
    <col min="39" max="39" width="25.7109375" style="1" bestFit="1" customWidth="1"/>
    <col min="40" max="40" width="14.28515625" style="1" bestFit="1" customWidth="1"/>
    <col min="41" max="41" width="12.42578125" style="1" bestFit="1" customWidth="1"/>
    <col min="42" max="42" width="16.28515625" style="1" bestFit="1" customWidth="1"/>
    <col min="43" max="43" width="17.85546875" style="1" bestFit="1" customWidth="1"/>
    <col min="44" max="44" width="21.42578125" style="1" bestFit="1" customWidth="1"/>
    <col min="45" max="54" width="13" style="1" bestFit="1" customWidth="1"/>
    <col min="55" max="55" width="13" style="15" bestFit="1" customWidth="1"/>
    <col min="56" max="56" width="9.42578125" style="1" bestFit="1" customWidth="1"/>
    <col min="57" max="16384" width="9.140625" style="1"/>
  </cols>
  <sheetData>
    <row r="1" spans="1:56" s="2" customFormat="1" ht="21" thickBot="1" x14ac:dyDescent="0.3">
      <c r="E1" s="67" t="s">
        <v>42</v>
      </c>
      <c r="F1" s="67"/>
      <c r="G1" s="67"/>
      <c r="H1" s="67"/>
      <c r="I1" s="67"/>
      <c r="J1" s="67"/>
      <c r="K1" s="67"/>
      <c r="L1" s="67"/>
      <c r="M1" s="67"/>
      <c r="N1" s="67"/>
      <c r="O1" s="68" t="s">
        <v>43</v>
      </c>
      <c r="P1" s="68"/>
      <c r="Q1" s="68"/>
      <c r="R1" s="68"/>
      <c r="S1" s="68"/>
      <c r="T1" s="68"/>
      <c r="U1" s="68"/>
      <c r="V1" s="68"/>
      <c r="W1" s="68"/>
      <c r="X1" s="68"/>
      <c r="Y1" s="69" t="s">
        <v>44</v>
      </c>
      <c r="Z1" s="69"/>
      <c r="AA1" s="69"/>
      <c r="AB1" s="69"/>
      <c r="AC1" s="69"/>
      <c r="AD1" s="69"/>
      <c r="AE1" s="69"/>
      <c r="AF1" s="69"/>
      <c r="AG1" s="69"/>
      <c r="AH1" s="69"/>
      <c r="AI1" s="70" t="s">
        <v>49</v>
      </c>
      <c r="AJ1" s="70"/>
      <c r="AK1" s="70"/>
      <c r="AL1" s="70"/>
      <c r="AM1" s="70"/>
      <c r="AN1" s="70"/>
      <c r="AO1" s="70"/>
      <c r="AP1" s="70"/>
      <c r="AQ1" s="70"/>
      <c r="AR1" s="70"/>
      <c r="AS1" s="65" t="s">
        <v>45</v>
      </c>
      <c r="AT1" s="65"/>
      <c r="AU1" s="65"/>
      <c r="AV1" s="65"/>
      <c r="AW1" s="65"/>
      <c r="AX1" s="65"/>
      <c r="AY1" s="65"/>
      <c r="AZ1" s="65"/>
      <c r="BA1" s="65"/>
      <c r="BB1" s="65"/>
      <c r="BC1" s="19"/>
    </row>
    <row r="2" spans="1:56" s="2" customFormat="1" ht="171.75" customHeight="1" x14ac:dyDescent="0.25">
      <c r="A2" s="11" t="s">
        <v>2</v>
      </c>
      <c r="B2" s="9" t="s">
        <v>5</v>
      </c>
      <c r="C2" s="12" t="s">
        <v>1</v>
      </c>
      <c r="D2" s="13" t="s">
        <v>0</v>
      </c>
      <c r="E2" s="14" t="s">
        <v>11</v>
      </c>
      <c r="F2" s="9" t="s">
        <v>12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17</v>
      </c>
      <c r="L2" s="9" t="s">
        <v>18</v>
      </c>
      <c r="M2" s="9" t="s">
        <v>19</v>
      </c>
      <c r="N2" s="10" t="s">
        <v>20</v>
      </c>
      <c r="O2" s="18" t="s">
        <v>11</v>
      </c>
      <c r="P2" s="16" t="s">
        <v>12</v>
      </c>
      <c r="Q2" s="16" t="s">
        <v>13</v>
      </c>
      <c r="R2" s="16" t="s">
        <v>14</v>
      </c>
      <c r="S2" s="16" t="s">
        <v>15</v>
      </c>
      <c r="T2" s="16" t="s">
        <v>16</v>
      </c>
      <c r="U2" s="16" t="s">
        <v>17</v>
      </c>
      <c r="V2" s="16" t="s">
        <v>18</v>
      </c>
      <c r="W2" s="16" t="s">
        <v>19</v>
      </c>
      <c r="X2" s="17" t="s">
        <v>20</v>
      </c>
      <c r="Y2" s="18" t="s">
        <v>11</v>
      </c>
      <c r="Z2" s="16" t="s">
        <v>12</v>
      </c>
      <c r="AA2" s="16" t="s">
        <v>13</v>
      </c>
      <c r="AB2" s="16" t="s">
        <v>14</v>
      </c>
      <c r="AC2" s="16" t="s">
        <v>15</v>
      </c>
      <c r="AD2" s="16" t="s">
        <v>16</v>
      </c>
      <c r="AE2" s="16" t="s">
        <v>17</v>
      </c>
      <c r="AF2" s="16" t="s">
        <v>18</v>
      </c>
      <c r="AG2" s="16" t="s">
        <v>19</v>
      </c>
      <c r="AH2" s="17" t="s">
        <v>20</v>
      </c>
      <c r="AI2" s="18" t="s">
        <v>11</v>
      </c>
      <c r="AJ2" s="16" t="s">
        <v>12</v>
      </c>
      <c r="AK2" s="16" t="s">
        <v>13</v>
      </c>
      <c r="AL2" s="16" t="s">
        <v>14</v>
      </c>
      <c r="AM2" s="16" t="s">
        <v>15</v>
      </c>
      <c r="AN2" s="16" t="s">
        <v>16</v>
      </c>
      <c r="AO2" s="16" t="s">
        <v>17</v>
      </c>
      <c r="AP2" s="16" t="s">
        <v>18</v>
      </c>
      <c r="AQ2" s="16" t="s">
        <v>19</v>
      </c>
      <c r="AR2" s="17" t="s">
        <v>20</v>
      </c>
      <c r="AS2" s="18" t="s">
        <v>11</v>
      </c>
      <c r="AT2" s="16" t="s">
        <v>12</v>
      </c>
      <c r="AU2" s="16" t="s">
        <v>13</v>
      </c>
      <c r="AV2" s="16" t="s">
        <v>14</v>
      </c>
      <c r="AW2" s="16" t="s">
        <v>15</v>
      </c>
      <c r="AX2" s="16" t="s">
        <v>16</v>
      </c>
      <c r="AY2" s="16" t="s">
        <v>17</v>
      </c>
      <c r="AZ2" s="16" t="s">
        <v>18</v>
      </c>
      <c r="BA2" s="16" t="s">
        <v>19</v>
      </c>
      <c r="BB2" s="17" t="s">
        <v>20</v>
      </c>
      <c r="BC2" s="36" t="s">
        <v>46</v>
      </c>
      <c r="BD2" s="36" t="s">
        <v>47</v>
      </c>
    </row>
    <row r="3" spans="1:56" ht="78.75" x14ac:dyDescent="0.25">
      <c r="A3" s="49" t="s">
        <v>37</v>
      </c>
      <c r="B3" s="50" t="s">
        <v>35</v>
      </c>
      <c r="C3" s="49" t="s">
        <v>24</v>
      </c>
      <c r="D3" s="51" t="s">
        <v>7</v>
      </c>
      <c r="E3" s="37"/>
      <c r="F3" s="38"/>
      <c r="G3" s="38"/>
      <c r="H3" s="38"/>
      <c r="I3" s="38"/>
      <c r="J3" s="38"/>
      <c r="K3" s="38"/>
      <c r="L3" s="39"/>
      <c r="M3" s="40"/>
      <c r="N3" s="41"/>
      <c r="O3" s="37"/>
      <c r="P3" s="38"/>
      <c r="Q3" s="38"/>
      <c r="R3" s="38"/>
      <c r="S3" s="38"/>
      <c r="T3" s="38"/>
      <c r="U3" s="38"/>
      <c r="V3" s="39"/>
      <c r="W3" s="40"/>
      <c r="X3" s="41"/>
      <c r="Y3" s="20">
        <v>4</v>
      </c>
      <c r="Z3" s="21">
        <v>5</v>
      </c>
      <c r="AA3" s="21">
        <v>4</v>
      </c>
      <c r="AB3" s="21">
        <v>4</v>
      </c>
      <c r="AC3" s="21">
        <v>4</v>
      </c>
      <c r="AD3" s="21">
        <v>4</v>
      </c>
      <c r="AE3" s="21">
        <v>4</v>
      </c>
      <c r="AF3" s="22">
        <v>5</v>
      </c>
      <c r="AG3" s="23">
        <v>4</v>
      </c>
      <c r="AH3" s="24">
        <v>4</v>
      </c>
      <c r="AI3" s="20">
        <v>4</v>
      </c>
      <c r="AJ3" s="21">
        <v>5</v>
      </c>
      <c r="AK3" s="21">
        <v>4</v>
      </c>
      <c r="AL3" s="21">
        <v>5</v>
      </c>
      <c r="AM3" s="21">
        <v>4</v>
      </c>
      <c r="AN3" s="21">
        <v>5</v>
      </c>
      <c r="AO3" s="21">
        <v>4</v>
      </c>
      <c r="AP3" s="22">
        <v>5</v>
      </c>
      <c r="AQ3" s="23">
        <v>4</v>
      </c>
      <c r="AR3" s="24">
        <v>4</v>
      </c>
      <c r="AS3" s="74">
        <f>AVERAGE(E3,O3,Y3,AI3)</f>
        <v>4</v>
      </c>
      <c r="AT3" s="74">
        <f t="shared" ref="AT3:BB3" si="0">AVERAGE(F3,P3,Z3,AJ3)</f>
        <v>5</v>
      </c>
      <c r="AU3" s="74">
        <f t="shared" si="0"/>
        <v>4</v>
      </c>
      <c r="AV3" s="74">
        <f t="shared" si="0"/>
        <v>4.5</v>
      </c>
      <c r="AW3" s="74">
        <f t="shared" si="0"/>
        <v>4</v>
      </c>
      <c r="AX3" s="74">
        <f t="shared" si="0"/>
        <v>4.5</v>
      </c>
      <c r="AY3" s="74">
        <f t="shared" si="0"/>
        <v>4</v>
      </c>
      <c r="AZ3" s="74">
        <f t="shared" si="0"/>
        <v>5</v>
      </c>
      <c r="BA3" s="74">
        <f t="shared" si="0"/>
        <v>4</v>
      </c>
      <c r="BB3" s="74">
        <f t="shared" si="0"/>
        <v>4</v>
      </c>
      <c r="BC3" s="25">
        <f t="shared" ref="BC3:BC10" si="1">SUM(AS3:BB3)</f>
        <v>43</v>
      </c>
      <c r="BD3" s="26">
        <v>2</v>
      </c>
    </row>
    <row r="4" spans="1:56" ht="126" x14ac:dyDescent="0.25">
      <c r="A4" s="49" t="s">
        <v>34</v>
      </c>
      <c r="B4" s="52" t="s">
        <v>36</v>
      </c>
      <c r="C4" s="49" t="s">
        <v>25</v>
      </c>
      <c r="D4" s="51" t="s">
        <v>7</v>
      </c>
      <c r="E4" s="42"/>
      <c r="F4" s="43"/>
      <c r="G4" s="43"/>
      <c r="H4" s="43"/>
      <c r="I4" s="43"/>
      <c r="J4" s="43"/>
      <c r="K4" s="43"/>
      <c r="L4" s="43"/>
      <c r="M4" s="44"/>
      <c r="N4" s="45"/>
      <c r="O4" s="42"/>
      <c r="P4" s="43"/>
      <c r="Q4" s="43"/>
      <c r="R4" s="43"/>
      <c r="S4" s="43"/>
      <c r="T4" s="43"/>
      <c r="U4" s="43"/>
      <c r="V4" s="43"/>
      <c r="W4" s="44"/>
      <c r="X4" s="45"/>
      <c r="Y4" s="27">
        <v>5</v>
      </c>
      <c r="Z4" s="28">
        <v>5</v>
      </c>
      <c r="AA4" s="28">
        <v>4</v>
      </c>
      <c r="AB4" s="28">
        <v>5</v>
      </c>
      <c r="AC4" s="28">
        <v>4</v>
      </c>
      <c r="AD4" s="28">
        <v>5</v>
      </c>
      <c r="AE4" s="28">
        <v>4</v>
      </c>
      <c r="AF4" s="28">
        <v>5</v>
      </c>
      <c r="AG4" s="29">
        <v>4</v>
      </c>
      <c r="AH4" s="30">
        <v>4</v>
      </c>
      <c r="AI4" s="27">
        <v>4</v>
      </c>
      <c r="AJ4" s="28">
        <v>5</v>
      </c>
      <c r="AK4" s="28">
        <v>4</v>
      </c>
      <c r="AL4" s="28">
        <v>5</v>
      </c>
      <c r="AM4" s="28">
        <v>4</v>
      </c>
      <c r="AN4" s="28">
        <v>5</v>
      </c>
      <c r="AO4" s="28">
        <v>4</v>
      </c>
      <c r="AP4" s="28">
        <v>5</v>
      </c>
      <c r="AQ4" s="29">
        <v>4</v>
      </c>
      <c r="AR4" s="30">
        <v>4</v>
      </c>
      <c r="AS4" s="74">
        <f t="shared" ref="AS4:AS10" si="2">AVERAGE(E4,O4,Y4,AI4)</f>
        <v>4.5</v>
      </c>
      <c r="AT4" s="74">
        <f t="shared" ref="AT4:AT10" si="3">AVERAGE(F4,P4,Z4,AJ4)</f>
        <v>5</v>
      </c>
      <c r="AU4" s="74">
        <f t="shared" ref="AU4:AU10" si="4">AVERAGE(G4,Q4,AA4,AK4)</f>
        <v>4</v>
      </c>
      <c r="AV4" s="74">
        <f t="shared" ref="AV4:AV10" si="5">AVERAGE(H4,R4,AB4,AL4)</f>
        <v>5</v>
      </c>
      <c r="AW4" s="74">
        <f t="shared" ref="AW4:AW10" si="6">AVERAGE(I4,S4,AC4,AM4)</f>
        <v>4</v>
      </c>
      <c r="AX4" s="74">
        <f t="shared" ref="AX4:AX10" si="7">AVERAGE(J4,T4,AD4,AN4)</f>
        <v>5</v>
      </c>
      <c r="AY4" s="74">
        <f t="shared" ref="AY4:AY10" si="8">AVERAGE(K4,U4,AE4,AO4)</f>
        <v>4</v>
      </c>
      <c r="AZ4" s="74">
        <f t="shared" ref="AZ4:AZ10" si="9">AVERAGE(L4,V4,AF4,AP4)</f>
        <v>5</v>
      </c>
      <c r="BA4" s="74">
        <f t="shared" ref="BA4:BA10" si="10">AVERAGE(M4,W4,AG4,AQ4)</f>
        <v>4</v>
      </c>
      <c r="BB4" s="74">
        <f t="shared" ref="BB4:BB10" si="11">AVERAGE(N4,X4,AH4,AR4)</f>
        <v>4</v>
      </c>
      <c r="BC4" s="25">
        <f t="shared" si="1"/>
        <v>44.5</v>
      </c>
      <c r="BD4" s="31">
        <v>1</v>
      </c>
    </row>
    <row r="5" spans="1:56" ht="63" x14ac:dyDescent="0.25">
      <c r="A5" s="49" t="s">
        <v>32</v>
      </c>
      <c r="B5" s="52" t="s">
        <v>9</v>
      </c>
      <c r="C5" s="52" t="s">
        <v>21</v>
      </c>
      <c r="D5" s="53" t="s">
        <v>8</v>
      </c>
      <c r="E5" s="27">
        <v>3</v>
      </c>
      <c r="F5" s="28">
        <v>4</v>
      </c>
      <c r="G5" s="28">
        <v>4</v>
      </c>
      <c r="H5" s="28">
        <v>5</v>
      </c>
      <c r="I5" s="28">
        <v>4</v>
      </c>
      <c r="J5" s="28">
        <v>5</v>
      </c>
      <c r="K5" s="28">
        <v>4</v>
      </c>
      <c r="L5" s="28">
        <v>4</v>
      </c>
      <c r="M5" s="29">
        <v>4</v>
      </c>
      <c r="N5" s="30">
        <v>4</v>
      </c>
      <c r="O5" s="27">
        <v>4</v>
      </c>
      <c r="P5" s="28">
        <v>5</v>
      </c>
      <c r="Q5" s="28">
        <v>5</v>
      </c>
      <c r="R5" s="28">
        <v>5</v>
      </c>
      <c r="S5" s="28">
        <v>4</v>
      </c>
      <c r="T5" s="28">
        <v>5</v>
      </c>
      <c r="U5" s="28">
        <v>4</v>
      </c>
      <c r="V5" s="28">
        <v>5</v>
      </c>
      <c r="W5" s="29">
        <v>4</v>
      </c>
      <c r="X5" s="30">
        <v>4</v>
      </c>
      <c r="Y5" s="42"/>
      <c r="Z5" s="43"/>
      <c r="AA5" s="43"/>
      <c r="AB5" s="43"/>
      <c r="AC5" s="43"/>
      <c r="AD5" s="43"/>
      <c r="AE5" s="43"/>
      <c r="AF5" s="43"/>
      <c r="AG5" s="44"/>
      <c r="AH5" s="45"/>
      <c r="AI5" s="27">
        <v>4</v>
      </c>
      <c r="AJ5" s="28">
        <v>4</v>
      </c>
      <c r="AK5" s="28">
        <v>4</v>
      </c>
      <c r="AL5" s="28">
        <v>5</v>
      </c>
      <c r="AM5" s="28">
        <v>4</v>
      </c>
      <c r="AN5" s="28">
        <v>5</v>
      </c>
      <c r="AO5" s="28">
        <v>4</v>
      </c>
      <c r="AP5" s="28">
        <v>5</v>
      </c>
      <c r="AQ5" s="29">
        <v>4</v>
      </c>
      <c r="AR5" s="30">
        <v>4</v>
      </c>
      <c r="AS5" s="74">
        <f t="shared" si="2"/>
        <v>3.6666666666666665</v>
      </c>
      <c r="AT5" s="74">
        <f t="shared" si="3"/>
        <v>4.333333333333333</v>
      </c>
      <c r="AU5" s="74">
        <f t="shared" si="4"/>
        <v>4.333333333333333</v>
      </c>
      <c r="AV5" s="74">
        <f t="shared" si="5"/>
        <v>5</v>
      </c>
      <c r="AW5" s="74">
        <f t="shared" si="6"/>
        <v>4</v>
      </c>
      <c r="AX5" s="74">
        <f t="shared" si="7"/>
        <v>5</v>
      </c>
      <c r="AY5" s="74">
        <f t="shared" si="8"/>
        <v>4</v>
      </c>
      <c r="AZ5" s="74">
        <f t="shared" si="9"/>
        <v>4.666666666666667</v>
      </c>
      <c r="BA5" s="74">
        <f t="shared" si="10"/>
        <v>4</v>
      </c>
      <c r="BB5" s="74">
        <f t="shared" si="11"/>
        <v>4</v>
      </c>
      <c r="BC5" s="25">
        <f t="shared" si="1"/>
        <v>43</v>
      </c>
      <c r="BD5" s="26">
        <v>2</v>
      </c>
    </row>
    <row r="6" spans="1:56" ht="63" x14ac:dyDescent="0.25">
      <c r="A6" s="49" t="s">
        <v>33</v>
      </c>
      <c r="B6" s="52" t="s">
        <v>9</v>
      </c>
      <c r="C6" s="49" t="s">
        <v>10</v>
      </c>
      <c r="D6" s="53" t="s">
        <v>8</v>
      </c>
      <c r="E6" s="32">
        <v>4</v>
      </c>
      <c r="F6" s="33">
        <v>5</v>
      </c>
      <c r="G6" s="33">
        <v>4</v>
      </c>
      <c r="H6" s="33">
        <v>4</v>
      </c>
      <c r="I6" s="33">
        <v>4</v>
      </c>
      <c r="J6" s="33">
        <v>5</v>
      </c>
      <c r="K6" s="33">
        <v>4</v>
      </c>
      <c r="L6" s="28">
        <v>5</v>
      </c>
      <c r="M6" s="34">
        <v>4</v>
      </c>
      <c r="N6" s="30">
        <v>4</v>
      </c>
      <c r="O6" s="32">
        <v>4</v>
      </c>
      <c r="P6" s="33">
        <v>5</v>
      </c>
      <c r="Q6" s="33">
        <v>4</v>
      </c>
      <c r="R6" s="33">
        <v>4</v>
      </c>
      <c r="S6" s="33">
        <v>4</v>
      </c>
      <c r="T6" s="33">
        <v>5</v>
      </c>
      <c r="U6" s="33">
        <v>4</v>
      </c>
      <c r="V6" s="28">
        <v>5</v>
      </c>
      <c r="W6" s="34">
        <v>4</v>
      </c>
      <c r="X6" s="30">
        <v>4</v>
      </c>
      <c r="Y6" s="46"/>
      <c r="Z6" s="47"/>
      <c r="AA6" s="47"/>
      <c r="AB6" s="47"/>
      <c r="AC6" s="47"/>
      <c r="AD6" s="47"/>
      <c r="AE6" s="47"/>
      <c r="AF6" s="43"/>
      <c r="AG6" s="48"/>
      <c r="AH6" s="45"/>
      <c r="AI6" s="32">
        <v>4</v>
      </c>
      <c r="AJ6" s="33">
        <v>5</v>
      </c>
      <c r="AK6" s="33">
        <v>4</v>
      </c>
      <c r="AL6" s="33">
        <v>4</v>
      </c>
      <c r="AM6" s="33">
        <v>4</v>
      </c>
      <c r="AN6" s="33">
        <v>5</v>
      </c>
      <c r="AO6" s="33">
        <v>4</v>
      </c>
      <c r="AP6" s="28">
        <v>5</v>
      </c>
      <c r="AQ6" s="34">
        <v>4</v>
      </c>
      <c r="AR6" s="30">
        <v>4</v>
      </c>
      <c r="AS6" s="74">
        <f t="shared" si="2"/>
        <v>4</v>
      </c>
      <c r="AT6" s="74">
        <f t="shared" si="3"/>
        <v>5</v>
      </c>
      <c r="AU6" s="74">
        <f t="shared" si="4"/>
        <v>4</v>
      </c>
      <c r="AV6" s="74">
        <f t="shared" si="5"/>
        <v>4</v>
      </c>
      <c r="AW6" s="74">
        <f t="shared" si="6"/>
        <v>4</v>
      </c>
      <c r="AX6" s="74">
        <f t="shared" si="7"/>
        <v>5</v>
      </c>
      <c r="AY6" s="74">
        <f t="shared" si="8"/>
        <v>4</v>
      </c>
      <c r="AZ6" s="74">
        <f t="shared" si="9"/>
        <v>5</v>
      </c>
      <c r="BA6" s="74">
        <f t="shared" si="10"/>
        <v>4</v>
      </c>
      <c r="BB6" s="74">
        <f t="shared" si="11"/>
        <v>4</v>
      </c>
      <c r="BC6" s="25">
        <f t="shared" si="1"/>
        <v>43</v>
      </c>
      <c r="BD6" s="26">
        <v>2</v>
      </c>
    </row>
    <row r="7" spans="1:56" ht="94.5" x14ac:dyDescent="0.25">
      <c r="A7" s="54" t="s">
        <v>50</v>
      </c>
      <c r="B7" s="55" t="s">
        <v>9</v>
      </c>
      <c r="C7" s="49" t="s">
        <v>38</v>
      </c>
      <c r="D7" s="56" t="s">
        <v>22</v>
      </c>
      <c r="E7" s="32">
        <v>4</v>
      </c>
      <c r="F7" s="33">
        <v>4</v>
      </c>
      <c r="G7" s="33">
        <v>4</v>
      </c>
      <c r="H7" s="33">
        <v>4</v>
      </c>
      <c r="I7" s="33">
        <v>4</v>
      </c>
      <c r="J7" s="33">
        <v>5</v>
      </c>
      <c r="K7" s="33">
        <v>4</v>
      </c>
      <c r="L7" s="28">
        <v>5</v>
      </c>
      <c r="M7" s="29">
        <v>4</v>
      </c>
      <c r="N7" s="30">
        <v>5</v>
      </c>
      <c r="O7" s="32">
        <v>4</v>
      </c>
      <c r="P7" s="33">
        <v>4</v>
      </c>
      <c r="Q7" s="33">
        <v>4</v>
      </c>
      <c r="R7" s="33">
        <v>5</v>
      </c>
      <c r="S7" s="33">
        <v>4</v>
      </c>
      <c r="T7" s="33">
        <v>5</v>
      </c>
      <c r="U7" s="33">
        <v>4</v>
      </c>
      <c r="V7" s="28">
        <v>5</v>
      </c>
      <c r="W7" s="29">
        <v>4</v>
      </c>
      <c r="X7" s="30">
        <v>5</v>
      </c>
      <c r="Y7" s="32">
        <v>5</v>
      </c>
      <c r="Z7" s="33">
        <v>5</v>
      </c>
      <c r="AA7" s="33">
        <v>5</v>
      </c>
      <c r="AB7" s="33">
        <v>5</v>
      </c>
      <c r="AC7" s="33">
        <v>4</v>
      </c>
      <c r="AD7" s="33">
        <v>5</v>
      </c>
      <c r="AE7" s="33">
        <v>4</v>
      </c>
      <c r="AF7" s="28">
        <v>5</v>
      </c>
      <c r="AG7" s="29">
        <v>4</v>
      </c>
      <c r="AH7" s="30">
        <v>5</v>
      </c>
      <c r="AI7" s="32">
        <v>4</v>
      </c>
      <c r="AJ7" s="33">
        <v>4</v>
      </c>
      <c r="AK7" s="33">
        <v>4</v>
      </c>
      <c r="AL7" s="33">
        <v>5</v>
      </c>
      <c r="AM7" s="33">
        <v>4</v>
      </c>
      <c r="AN7" s="33">
        <v>5</v>
      </c>
      <c r="AO7" s="33">
        <v>4</v>
      </c>
      <c r="AP7" s="28">
        <v>5</v>
      </c>
      <c r="AQ7" s="29">
        <v>4</v>
      </c>
      <c r="AR7" s="30">
        <v>5</v>
      </c>
      <c r="AS7" s="74">
        <f t="shared" si="2"/>
        <v>4.25</v>
      </c>
      <c r="AT7" s="74">
        <f t="shared" si="3"/>
        <v>4.25</v>
      </c>
      <c r="AU7" s="74">
        <f t="shared" si="4"/>
        <v>4.25</v>
      </c>
      <c r="AV7" s="74">
        <f t="shared" si="5"/>
        <v>4.75</v>
      </c>
      <c r="AW7" s="74">
        <f t="shared" si="6"/>
        <v>4</v>
      </c>
      <c r="AX7" s="74">
        <f t="shared" si="7"/>
        <v>5</v>
      </c>
      <c r="AY7" s="74">
        <f t="shared" si="8"/>
        <v>4</v>
      </c>
      <c r="AZ7" s="74">
        <f t="shared" si="9"/>
        <v>5</v>
      </c>
      <c r="BA7" s="74">
        <f t="shared" si="10"/>
        <v>4</v>
      </c>
      <c r="BB7" s="74">
        <f t="shared" si="11"/>
        <v>5</v>
      </c>
      <c r="BC7" s="25">
        <f t="shared" si="1"/>
        <v>44.5</v>
      </c>
      <c r="BD7" s="31">
        <v>1</v>
      </c>
    </row>
    <row r="8" spans="1:56" ht="78.75" x14ac:dyDescent="0.25">
      <c r="A8" s="54" t="s">
        <v>31</v>
      </c>
      <c r="B8" s="55" t="s">
        <v>9</v>
      </c>
      <c r="C8" s="55" t="s">
        <v>39</v>
      </c>
      <c r="D8" s="56" t="s">
        <v>4</v>
      </c>
      <c r="E8" s="32">
        <v>3</v>
      </c>
      <c r="F8" s="33">
        <v>4</v>
      </c>
      <c r="G8" s="33">
        <v>4</v>
      </c>
      <c r="H8" s="33">
        <v>5</v>
      </c>
      <c r="I8" s="33">
        <v>4</v>
      </c>
      <c r="J8" s="33">
        <v>5</v>
      </c>
      <c r="K8" s="33">
        <v>4</v>
      </c>
      <c r="L8" s="28">
        <v>5</v>
      </c>
      <c r="M8" s="29">
        <v>3</v>
      </c>
      <c r="N8" s="30">
        <v>4</v>
      </c>
      <c r="O8" s="32">
        <v>4</v>
      </c>
      <c r="P8" s="33">
        <v>4</v>
      </c>
      <c r="Q8" s="33">
        <v>4</v>
      </c>
      <c r="R8" s="33">
        <v>4</v>
      </c>
      <c r="S8" s="33">
        <v>4</v>
      </c>
      <c r="T8" s="33">
        <v>5</v>
      </c>
      <c r="U8" s="33">
        <v>4</v>
      </c>
      <c r="V8" s="28">
        <v>5</v>
      </c>
      <c r="W8" s="29">
        <v>3</v>
      </c>
      <c r="X8" s="30">
        <v>4</v>
      </c>
      <c r="Y8" s="32">
        <v>4</v>
      </c>
      <c r="Z8" s="33">
        <v>4</v>
      </c>
      <c r="AA8" s="33">
        <v>4</v>
      </c>
      <c r="AB8" s="33">
        <v>3</v>
      </c>
      <c r="AC8" s="33">
        <v>3</v>
      </c>
      <c r="AD8" s="33">
        <v>4</v>
      </c>
      <c r="AE8" s="33">
        <v>3</v>
      </c>
      <c r="AF8" s="28">
        <v>4</v>
      </c>
      <c r="AG8" s="29">
        <v>3</v>
      </c>
      <c r="AH8" s="30">
        <v>4</v>
      </c>
      <c r="AI8" s="32">
        <v>3</v>
      </c>
      <c r="AJ8" s="33">
        <v>4</v>
      </c>
      <c r="AK8" s="33">
        <v>4</v>
      </c>
      <c r="AL8" s="33">
        <v>4</v>
      </c>
      <c r="AM8" s="33">
        <v>4</v>
      </c>
      <c r="AN8" s="33">
        <v>5</v>
      </c>
      <c r="AO8" s="33">
        <v>4</v>
      </c>
      <c r="AP8" s="28">
        <v>5</v>
      </c>
      <c r="AQ8" s="29">
        <v>3</v>
      </c>
      <c r="AR8" s="30">
        <v>4</v>
      </c>
      <c r="AS8" s="74">
        <f t="shared" si="2"/>
        <v>3.5</v>
      </c>
      <c r="AT8" s="74">
        <f t="shared" si="3"/>
        <v>4</v>
      </c>
      <c r="AU8" s="74">
        <f t="shared" si="4"/>
        <v>4</v>
      </c>
      <c r="AV8" s="74">
        <f t="shared" si="5"/>
        <v>4</v>
      </c>
      <c r="AW8" s="74">
        <f t="shared" si="6"/>
        <v>3.75</v>
      </c>
      <c r="AX8" s="74">
        <f t="shared" si="7"/>
        <v>4.75</v>
      </c>
      <c r="AY8" s="74">
        <f t="shared" si="8"/>
        <v>3.75</v>
      </c>
      <c r="AZ8" s="74">
        <f t="shared" si="9"/>
        <v>4.75</v>
      </c>
      <c r="BA8" s="74">
        <f t="shared" si="10"/>
        <v>3</v>
      </c>
      <c r="BB8" s="74">
        <f t="shared" si="11"/>
        <v>4</v>
      </c>
      <c r="BC8" s="25">
        <f t="shared" si="1"/>
        <v>39.5</v>
      </c>
      <c r="BD8" s="35">
        <v>3</v>
      </c>
    </row>
    <row r="9" spans="1:56" ht="78.75" x14ac:dyDescent="0.25">
      <c r="A9" s="57" t="s">
        <v>30</v>
      </c>
      <c r="B9" s="58" t="s">
        <v>23</v>
      </c>
      <c r="C9" s="58" t="s">
        <v>29</v>
      </c>
      <c r="D9" s="59" t="s">
        <v>4</v>
      </c>
      <c r="E9" s="71" t="s">
        <v>48</v>
      </c>
      <c r="F9" s="72"/>
      <c r="G9" s="72"/>
      <c r="H9" s="72"/>
      <c r="I9" s="72"/>
      <c r="J9" s="72"/>
      <c r="K9" s="72"/>
      <c r="L9" s="72"/>
      <c r="M9" s="72"/>
      <c r="N9" s="73"/>
      <c r="O9" s="71" t="s">
        <v>48</v>
      </c>
      <c r="P9" s="72"/>
      <c r="Q9" s="72"/>
      <c r="R9" s="72"/>
      <c r="S9" s="72"/>
      <c r="T9" s="72"/>
      <c r="U9" s="72"/>
      <c r="V9" s="72"/>
      <c r="W9" s="72"/>
      <c r="X9" s="73"/>
      <c r="Y9" s="71" t="s">
        <v>48</v>
      </c>
      <c r="Z9" s="72"/>
      <c r="AA9" s="72"/>
      <c r="AB9" s="72"/>
      <c r="AC9" s="72"/>
      <c r="AD9" s="72"/>
      <c r="AE9" s="72"/>
      <c r="AF9" s="72"/>
      <c r="AG9" s="72"/>
      <c r="AH9" s="73"/>
      <c r="AI9" s="71" t="s">
        <v>48</v>
      </c>
      <c r="AJ9" s="72"/>
      <c r="AK9" s="72"/>
      <c r="AL9" s="72"/>
      <c r="AM9" s="72"/>
      <c r="AN9" s="72"/>
      <c r="AO9" s="72"/>
      <c r="AP9" s="72"/>
      <c r="AQ9" s="72"/>
      <c r="AR9" s="73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25"/>
      <c r="BD9" s="25"/>
    </row>
    <row r="10" spans="1:56" ht="78.75" x14ac:dyDescent="0.25">
      <c r="A10" s="60" t="s">
        <v>51</v>
      </c>
      <c r="B10" s="52" t="s">
        <v>41</v>
      </c>
      <c r="C10" s="52" t="s">
        <v>40</v>
      </c>
      <c r="D10" s="51" t="s">
        <v>7</v>
      </c>
      <c r="E10" s="46"/>
      <c r="F10" s="47"/>
      <c r="G10" s="47"/>
      <c r="H10" s="47"/>
      <c r="I10" s="47"/>
      <c r="J10" s="47"/>
      <c r="K10" s="47"/>
      <c r="L10" s="43"/>
      <c r="M10" s="44"/>
      <c r="N10" s="45"/>
      <c r="O10" s="46"/>
      <c r="P10" s="47"/>
      <c r="Q10" s="47"/>
      <c r="R10" s="47"/>
      <c r="S10" s="47"/>
      <c r="T10" s="47"/>
      <c r="U10" s="47"/>
      <c r="V10" s="43"/>
      <c r="W10" s="44"/>
      <c r="X10" s="45"/>
      <c r="Y10" s="32">
        <v>4</v>
      </c>
      <c r="Z10" s="33">
        <v>5</v>
      </c>
      <c r="AA10" s="33">
        <v>4</v>
      </c>
      <c r="AB10" s="33">
        <v>3</v>
      </c>
      <c r="AC10" s="33">
        <v>3</v>
      </c>
      <c r="AD10" s="33">
        <v>4</v>
      </c>
      <c r="AE10" s="33">
        <v>3</v>
      </c>
      <c r="AF10" s="28">
        <v>4</v>
      </c>
      <c r="AG10" s="29">
        <v>4</v>
      </c>
      <c r="AH10" s="30">
        <v>5</v>
      </c>
      <c r="AI10" s="32">
        <v>4</v>
      </c>
      <c r="AJ10" s="33">
        <v>4</v>
      </c>
      <c r="AK10" s="33">
        <v>4</v>
      </c>
      <c r="AL10" s="33">
        <v>5</v>
      </c>
      <c r="AM10" s="33">
        <v>4</v>
      </c>
      <c r="AN10" s="33">
        <v>5</v>
      </c>
      <c r="AO10" s="33">
        <v>4</v>
      </c>
      <c r="AP10" s="28">
        <v>4</v>
      </c>
      <c r="AQ10" s="29">
        <v>4</v>
      </c>
      <c r="AR10" s="30">
        <v>4</v>
      </c>
      <c r="AS10" s="74">
        <f t="shared" si="2"/>
        <v>4</v>
      </c>
      <c r="AT10" s="74">
        <f t="shared" si="3"/>
        <v>4.5</v>
      </c>
      <c r="AU10" s="74">
        <f t="shared" si="4"/>
        <v>4</v>
      </c>
      <c r="AV10" s="74">
        <f t="shared" si="5"/>
        <v>4</v>
      </c>
      <c r="AW10" s="74">
        <f t="shared" si="6"/>
        <v>3.5</v>
      </c>
      <c r="AX10" s="74">
        <f t="shared" si="7"/>
        <v>4.5</v>
      </c>
      <c r="AY10" s="74">
        <f t="shared" si="8"/>
        <v>3.5</v>
      </c>
      <c r="AZ10" s="74">
        <f t="shared" si="9"/>
        <v>4</v>
      </c>
      <c r="BA10" s="74">
        <f t="shared" si="10"/>
        <v>4</v>
      </c>
      <c r="BB10" s="74">
        <f t="shared" si="11"/>
        <v>4.5</v>
      </c>
      <c r="BC10" s="25">
        <f t="shared" si="1"/>
        <v>40.5</v>
      </c>
      <c r="BD10" s="35">
        <v>3</v>
      </c>
    </row>
    <row r="11" spans="1:56" ht="142.5" thickBot="1" x14ac:dyDescent="0.3">
      <c r="A11" s="61" t="s">
        <v>27</v>
      </c>
      <c r="B11" s="62" t="s">
        <v>6</v>
      </c>
      <c r="C11" s="63" t="s">
        <v>26</v>
      </c>
      <c r="D11" s="64" t="s">
        <v>28</v>
      </c>
      <c r="E11" s="71" t="s">
        <v>48</v>
      </c>
      <c r="F11" s="72"/>
      <c r="G11" s="72"/>
      <c r="H11" s="72"/>
      <c r="I11" s="72"/>
      <c r="J11" s="72"/>
      <c r="K11" s="72"/>
      <c r="L11" s="72"/>
      <c r="M11" s="72"/>
      <c r="N11" s="73"/>
      <c r="O11" s="71" t="s">
        <v>48</v>
      </c>
      <c r="P11" s="72"/>
      <c r="Q11" s="72"/>
      <c r="R11" s="72"/>
      <c r="S11" s="72"/>
      <c r="T11" s="72"/>
      <c r="U11" s="72"/>
      <c r="V11" s="72"/>
      <c r="W11" s="72"/>
      <c r="X11" s="73"/>
      <c r="Y11" s="71" t="s">
        <v>48</v>
      </c>
      <c r="Z11" s="72"/>
      <c r="AA11" s="72"/>
      <c r="AB11" s="72"/>
      <c r="AC11" s="72"/>
      <c r="AD11" s="72"/>
      <c r="AE11" s="72"/>
      <c r="AF11" s="72"/>
      <c r="AG11" s="72"/>
      <c r="AH11" s="73"/>
      <c r="AI11" s="71" t="s">
        <v>48</v>
      </c>
      <c r="AJ11" s="72"/>
      <c r="AK11" s="72"/>
      <c r="AL11" s="72"/>
      <c r="AM11" s="72"/>
      <c r="AN11" s="72"/>
      <c r="AO11" s="72"/>
      <c r="AP11" s="72"/>
      <c r="AQ11" s="72"/>
      <c r="AR11" s="73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</row>
    <row r="12" spans="1:56" s="3" customFormat="1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  <c r="K12" s="5"/>
      <c r="L12" s="6"/>
    </row>
    <row r="13" spans="1:56" s="3" customFormat="1" x14ac:dyDescent="0.25">
      <c r="A13" s="4" t="s">
        <v>3</v>
      </c>
      <c r="B13" s="66"/>
      <c r="C13" s="66"/>
      <c r="D13" s="4"/>
      <c r="E13" s="5"/>
      <c r="F13" s="5"/>
      <c r="G13" s="5"/>
      <c r="H13" s="5"/>
      <c r="I13" s="5"/>
      <c r="J13" s="5"/>
      <c r="K13" s="5"/>
      <c r="L13" s="6"/>
    </row>
    <row r="14" spans="1:56" s="3" customFormat="1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  <c r="K14" s="5"/>
      <c r="L14" s="6"/>
    </row>
    <row r="15" spans="1:56" s="3" customFormat="1" x14ac:dyDescent="0.25">
      <c r="A15" s="7"/>
      <c r="B15" s="7"/>
      <c r="C15" s="7"/>
      <c r="D15" s="7"/>
      <c r="E15" s="5"/>
      <c r="F15" s="5"/>
      <c r="G15" s="5"/>
      <c r="H15" s="5"/>
      <c r="I15" s="5"/>
      <c r="J15" s="5"/>
      <c r="K15" s="5"/>
      <c r="L15" s="6"/>
    </row>
    <row r="16" spans="1:56" s="3" customFormat="1" x14ac:dyDescent="0.25">
      <c r="A16" s="7"/>
      <c r="B16" s="4"/>
      <c r="C16" s="4"/>
      <c r="D16" s="4"/>
      <c r="E16" s="5"/>
      <c r="F16" s="5"/>
      <c r="G16" s="5"/>
      <c r="H16" s="5"/>
      <c r="I16" s="5"/>
      <c r="J16" s="5"/>
      <c r="K16" s="5"/>
      <c r="L16" s="6"/>
    </row>
    <row r="17" spans="1:12" s="3" customFormat="1" x14ac:dyDescent="0.25">
      <c r="A17" s="4"/>
      <c r="B17" s="4"/>
      <c r="C17" s="4"/>
      <c r="D17" s="4"/>
      <c r="E17" s="5"/>
      <c r="F17" s="5"/>
      <c r="G17" s="5"/>
      <c r="H17" s="5"/>
      <c r="I17" s="5"/>
      <c r="J17" s="5"/>
      <c r="K17" s="5"/>
      <c r="L17" s="6"/>
    </row>
    <row r="18" spans="1:12" s="3" customFormat="1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  <c r="K18" s="5"/>
      <c r="L18" s="6"/>
    </row>
    <row r="19" spans="1:12" s="3" customFormat="1" x14ac:dyDescent="0.25">
      <c r="A19" s="4"/>
      <c r="B19" s="4"/>
      <c r="C19" s="4"/>
      <c r="D19" s="4"/>
      <c r="E19" s="5"/>
      <c r="F19" s="5"/>
      <c r="G19" s="5"/>
      <c r="H19" s="5"/>
      <c r="I19" s="5"/>
      <c r="J19" s="5"/>
      <c r="K19" s="5"/>
      <c r="L19" s="6"/>
    </row>
    <row r="20" spans="1:12" s="3" customFormat="1" x14ac:dyDescent="0.25">
      <c r="A20" s="4"/>
      <c r="B20" s="4"/>
      <c r="C20" s="4"/>
      <c r="D20" s="4"/>
      <c r="E20" s="5"/>
      <c r="F20" s="5"/>
      <c r="G20" s="5"/>
      <c r="H20" s="5"/>
      <c r="I20" s="5"/>
      <c r="J20" s="5"/>
      <c r="K20" s="5"/>
      <c r="L20" s="6"/>
    </row>
    <row r="21" spans="1:12" s="3" customFormat="1" ht="102.75" customHeight="1" x14ac:dyDescent="0.25">
      <c r="A21" s="4"/>
      <c r="B21" s="4"/>
      <c r="C21" s="4"/>
      <c r="D21" s="4"/>
      <c r="E21" s="5"/>
      <c r="F21" s="5"/>
      <c r="G21" s="5"/>
      <c r="H21" s="5"/>
      <c r="I21" s="5"/>
      <c r="J21" s="5"/>
      <c r="K21" s="5"/>
      <c r="L21" s="6"/>
    </row>
    <row r="22" spans="1:12" s="3" customFormat="1" ht="60.75" customHeight="1" x14ac:dyDescent="0.25">
      <c r="A22" s="4"/>
      <c r="B22" s="4"/>
      <c r="C22" s="4"/>
      <c r="D22" s="7"/>
      <c r="E22" s="5"/>
      <c r="F22" s="5"/>
      <c r="G22" s="5"/>
      <c r="H22" s="5"/>
      <c r="I22" s="5"/>
      <c r="J22" s="5"/>
      <c r="K22" s="5"/>
      <c r="L22" s="6"/>
    </row>
    <row r="23" spans="1:12" s="3" customFormat="1" x14ac:dyDescent="0.25">
      <c r="A23" s="4"/>
      <c r="B23" s="4"/>
      <c r="C23" s="4"/>
      <c r="D23" s="4"/>
      <c r="E23" s="5"/>
      <c r="F23" s="5"/>
      <c r="G23" s="5"/>
      <c r="H23" s="5"/>
      <c r="I23" s="5"/>
      <c r="J23" s="5"/>
      <c r="K23" s="5"/>
      <c r="L23" s="6"/>
    </row>
    <row r="24" spans="1:12" s="3" customFormat="1" ht="66" customHeight="1" x14ac:dyDescent="0.25">
      <c r="A24" s="4"/>
      <c r="B24" s="4"/>
      <c r="C24" s="4"/>
      <c r="D24" s="4"/>
      <c r="E24" s="5"/>
      <c r="F24" s="5"/>
      <c r="G24" s="5"/>
      <c r="H24" s="5"/>
      <c r="I24" s="5"/>
      <c r="J24" s="5"/>
      <c r="K24" s="5"/>
      <c r="L24" s="6"/>
    </row>
    <row r="25" spans="1:12" s="3" customFormat="1" x14ac:dyDescent="0.25">
      <c r="A25" s="4"/>
      <c r="B25" s="4"/>
      <c r="C25" s="4"/>
      <c r="D25" s="4"/>
      <c r="E25" s="5"/>
      <c r="F25" s="5"/>
      <c r="G25" s="5"/>
      <c r="H25" s="5"/>
      <c r="I25" s="5"/>
      <c r="J25" s="5"/>
      <c r="K25" s="5"/>
      <c r="L25" s="6"/>
    </row>
    <row r="26" spans="1:12" s="3" customFormat="1" x14ac:dyDescent="0.25">
      <c r="A26" s="4"/>
      <c r="B26" s="4"/>
      <c r="C26" s="4"/>
      <c r="D26" s="4"/>
      <c r="E26" s="5"/>
      <c r="F26" s="5"/>
      <c r="G26" s="5"/>
      <c r="H26" s="5"/>
      <c r="I26" s="5"/>
      <c r="J26" s="5"/>
      <c r="K26" s="5"/>
      <c r="L26" s="6"/>
    </row>
    <row r="27" spans="1:12" s="3" customFormat="1" x14ac:dyDescent="0.25">
      <c r="A27" s="4"/>
      <c r="B27" s="4"/>
      <c r="C27" s="4"/>
      <c r="D27" s="4"/>
      <c r="E27" s="5"/>
      <c r="F27" s="5"/>
      <c r="G27" s="5"/>
      <c r="H27" s="5"/>
      <c r="I27" s="5"/>
      <c r="J27" s="5"/>
      <c r="K27" s="5"/>
      <c r="L27" s="6"/>
    </row>
    <row r="28" spans="1:12" s="3" customFormat="1" x14ac:dyDescent="0.25">
      <c r="A28" s="4"/>
      <c r="B28" s="4"/>
      <c r="C28" s="4"/>
      <c r="D28" s="4"/>
      <c r="E28" s="5"/>
      <c r="F28" s="5"/>
      <c r="G28" s="5"/>
      <c r="H28" s="5"/>
      <c r="I28" s="5"/>
      <c r="J28" s="5"/>
      <c r="K28" s="5"/>
      <c r="L28" s="6"/>
    </row>
    <row r="29" spans="1:12" s="3" customFormat="1" x14ac:dyDescent="0.25">
      <c r="A29" s="4"/>
      <c r="B29" s="4"/>
      <c r="C29" s="4"/>
      <c r="D29" s="4"/>
      <c r="E29" s="5"/>
      <c r="F29" s="5"/>
      <c r="G29" s="5"/>
      <c r="H29" s="5"/>
      <c r="I29" s="5"/>
      <c r="J29" s="5"/>
      <c r="K29" s="5"/>
      <c r="L29" s="6"/>
    </row>
    <row r="30" spans="1:12" s="3" customFormat="1" x14ac:dyDescent="0.25">
      <c r="A30" s="4"/>
      <c r="B30" s="4"/>
      <c r="C30" s="4"/>
      <c r="D30" s="4"/>
      <c r="E30" s="5"/>
      <c r="F30" s="5"/>
      <c r="G30" s="5"/>
      <c r="H30" s="5"/>
      <c r="I30" s="5"/>
      <c r="J30" s="5"/>
      <c r="K30" s="5"/>
      <c r="L30" s="6"/>
    </row>
    <row r="31" spans="1:12" s="3" customFormat="1" x14ac:dyDescent="0.25">
      <c r="A31" s="4"/>
      <c r="B31" s="4"/>
      <c r="C31" s="4"/>
      <c r="D31" s="4"/>
      <c r="E31" s="5"/>
      <c r="F31" s="5"/>
      <c r="G31" s="5"/>
      <c r="H31" s="5"/>
      <c r="I31" s="5"/>
      <c r="J31" s="5"/>
      <c r="K31" s="5"/>
      <c r="L31" s="6"/>
    </row>
    <row r="32" spans="1:12" s="3" customFormat="1" x14ac:dyDescent="0.25">
      <c r="A32" s="4"/>
      <c r="B32" s="4"/>
      <c r="C32" s="4"/>
      <c r="D32" s="4"/>
      <c r="E32" s="5"/>
      <c r="F32" s="5"/>
      <c r="G32" s="5"/>
      <c r="H32" s="5"/>
      <c r="I32" s="5"/>
      <c r="J32" s="5"/>
      <c r="K32" s="5"/>
      <c r="L32" s="6"/>
    </row>
    <row r="33" spans="1:12" s="3" customFormat="1" x14ac:dyDescent="0.2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  <c r="L33" s="6"/>
    </row>
    <row r="34" spans="1:12" s="3" customFormat="1" ht="61.5" customHeight="1" x14ac:dyDescent="0.25">
      <c r="A34" s="4"/>
      <c r="B34" s="4"/>
      <c r="C34" s="4"/>
      <c r="D34" s="4"/>
      <c r="E34" s="5"/>
      <c r="F34" s="5"/>
      <c r="G34" s="5"/>
      <c r="H34" s="5"/>
      <c r="I34" s="5"/>
      <c r="J34" s="5"/>
      <c r="K34" s="5"/>
      <c r="L34" s="6"/>
    </row>
    <row r="35" spans="1:12" s="3" customFormat="1" x14ac:dyDescent="0.25">
      <c r="A35" s="4"/>
      <c r="B35" s="4"/>
      <c r="C35" s="4"/>
      <c r="D35" s="4"/>
      <c r="E35" s="5"/>
      <c r="F35" s="5"/>
      <c r="G35" s="5"/>
      <c r="H35" s="5"/>
      <c r="I35" s="5"/>
      <c r="J35" s="5"/>
      <c r="K35" s="5"/>
      <c r="L35" s="6"/>
    </row>
    <row r="36" spans="1:12" s="3" customFormat="1" x14ac:dyDescent="0.25">
      <c r="A36" s="4"/>
      <c r="B36" s="4"/>
      <c r="C36" s="4"/>
      <c r="D36" s="4"/>
      <c r="E36" s="5"/>
      <c r="F36" s="5"/>
      <c r="G36" s="5"/>
      <c r="H36" s="5"/>
      <c r="I36" s="5"/>
      <c r="J36" s="5"/>
      <c r="K36" s="5"/>
      <c r="L36" s="6"/>
    </row>
    <row r="37" spans="1:12" s="3" customForma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s="3" customFormat="1" x14ac:dyDescent="0.25">
      <c r="L38" s="8"/>
    </row>
    <row r="39" spans="1:12" s="3" customFormat="1" x14ac:dyDescent="0.25">
      <c r="L39" s="8"/>
    </row>
    <row r="40" spans="1:12" s="3" customFormat="1" x14ac:dyDescent="0.25"/>
    <row r="41" spans="1:12" s="3" customFormat="1" x14ac:dyDescent="0.25"/>
    <row r="42" spans="1:12" s="3" customFormat="1" x14ac:dyDescent="0.25"/>
  </sheetData>
  <mergeCells count="14">
    <mergeCell ref="AS1:BB1"/>
    <mergeCell ref="B13:C13"/>
    <mergeCell ref="E1:N1"/>
    <mergeCell ref="O1:X1"/>
    <mergeCell ref="Y1:AH1"/>
    <mergeCell ref="AI1:AR1"/>
    <mergeCell ref="E9:N9"/>
    <mergeCell ref="O9:X9"/>
    <mergeCell ref="Y9:AH9"/>
    <mergeCell ref="AI9:AR9"/>
    <mergeCell ref="E11:N11"/>
    <mergeCell ref="O11:X11"/>
    <mergeCell ref="Y11:AH11"/>
    <mergeCell ref="AI11:AR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членов жюри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Маликов</dc:creator>
  <cp:lastModifiedBy>Маликовы</cp:lastModifiedBy>
  <cp:lastPrinted>2019-11-28T12:31:36Z</cp:lastPrinted>
  <dcterms:created xsi:type="dcterms:W3CDTF">2018-11-21T04:48:59Z</dcterms:created>
  <dcterms:modified xsi:type="dcterms:W3CDTF">2022-05-24T17:09:34Z</dcterms:modified>
</cp:coreProperties>
</file>