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65" activeTab="1"/>
  </bookViews>
  <sheets>
    <sheet name="Общий рейтинг" sheetId="1" r:id="rId1"/>
    <sheet name="Рейтинг обр.учр" sheetId="2" r:id="rId2"/>
    <sheet name="Рейтинг по тестам" sheetId="3" r:id="rId3"/>
    <sheet name="Рейтинг по практич.заданию" sheetId="4" r:id="rId4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10" i="2"/>
  <c r="G87" i="3" l="1"/>
  <c r="G88" i="3"/>
  <c r="G85" i="3"/>
  <c r="G81" i="3"/>
  <c r="G80" i="3"/>
  <c r="G76" i="3"/>
  <c r="G84" i="3"/>
  <c r="G86" i="3"/>
  <c r="G82" i="3"/>
  <c r="G77" i="3"/>
  <c r="G58" i="3"/>
  <c r="G56" i="3"/>
  <c r="G83" i="3"/>
  <c r="G74" i="3"/>
  <c r="G63" i="3"/>
  <c r="G49" i="3"/>
  <c r="G72" i="3"/>
  <c r="G71" i="3"/>
  <c r="G39" i="3"/>
  <c r="G73" i="3"/>
  <c r="G61" i="3"/>
  <c r="G79" i="3"/>
  <c r="G78" i="3"/>
  <c r="G20" i="3"/>
  <c r="G51" i="3"/>
  <c r="G41" i="3"/>
  <c r="G68" i="3"/>
  <c r="G70" i="3"/>
  <c r="G62" i="3"/>
  <c r="G69" i="3"/>
  <c r="G46" i="3"/>
  <c r="G28" i="3"/>
  <c r="G48" i="3"/>
  <c r="G54" i="3"/>
  <c r="G57" i="3"/>
  <c r="G55" i="3"/>
  <c r="G64" i="3"/>
  <c r="G65" i="3"/>
  <c r="G30" i="3"/>
  <c r="G27" i="3"/>
  <c r="G45" i="3"/>
  <c r="G66" i="3"/>
  <c r="G23" i="3"/>
  <c r="G29" i="3"/>
  <c r="G50" i="3"/>
  <c r="G37" i="3"/>
  <c r="G59" i="3"/>
  <c r="G52" i="3"/>
  <c r="G36" i="3"/>
  <c r="G24" i="3"/>
  <c r="G16" i="3"/>
  <c r="G17" i="3"/>
  <c r="G11" i="3"/>
  <c r="G7" i="3"/>
  <c r="G47" i="3"/>
  <c r="G67" i="3"/>
  <c r="G18" i="3"/>
  <c r="G34" i="3"/>
  <c r="G75" i="3"/>
  <c r="G42" i="3"/>
  <c r="G21" i="3"/>
  <c r="G53" i="3"/>
  <c r="G22" i="3"/>
  <c r="G25" i="3"/>
  <c r="G60" i="3"/>
  <c r="G13" i="3"/>
  <c r="G26" i="3"/>
  <c r="G15" i="3"/>
  <c r="G43" i="3"/>
  <c r="G31" i="3"/>
  <c r="G12" i="3"/>
  <c r="G6" i="3"/>
  <c r="G14" i="3"/>
  <c r="G2" i="3"/>
  <c r="G5" i="3"/>
  <c r="G44" i="3"/>
  <c r="G40" i="3"/>
  <c r="G19" i="3"/>
  <c r="G8" i="3"/>
  <c r="G10" i="3"/>
  <c r="G3" i="3"/>
  <c r="G32" i="3"/>
  <c r="G38" i="3"/>
  <c r="G35" i="3"/>
  <c r="G4" i="3"/>
  <c r="G9" i="3"/>
  <c r="G33" i="3"/>
  <c r="H78" i="2"/>
  <c r="H79" i="2"/>
  <c r="H80" i="2"/>
  <c r="H81" i="2"/>
  <c r="H82" i="2"/>
  <c r="H83" i="2"/>
  <c r="H84" i="2"/>
  <c r="H85" i="2"/>
  <c r="H86" i="2"/>
  <c r="H87" i="2"/>
  <c r="H68" i="2"/>
  <c r="H69" i="2"/>
  <c r="H70" i="2"/>
  <c r="H71" i="2"/>
  <c r="H72" i="2"/>
  <c r="H73" i="2"/>
  <c r="H74" i="2"/>
  <c r="H75" i="2"/>
  <c r="H76" i="2"/>
  <c r="H77" i="2"/>
  <c r="H58" i="2"/>
  <c r="H59" i="2"/>
  <c r="H60" i="2"/>
  <c r="H61" i="2"/>
  <c r="H62" i="2"/>
  <c r="H63" i="2"/>
  <c r="H64" i="2"/>
  <c r="H65" i="2"/>
  <c r="H66" i="2"/>
  <c r="H67" i="2"/>
  <c r="H48" i="2"/>
  <c r="H49" i="2"/>
  <c r="H50" i="2"/>
  <c r="H51" i="2"/>
  <c r="H52" i="2"/>
  <c r="H53" i="2"/>
  <c r="H54" i="2"/>
  <c r="H55" i="2"/>
  <c r="H56" i="2"/>
  <c r="H57" i="2"/>
  <c r="H38" i="2"/>
  <c r="H39" i="2"/>
  <c r="H40" i="2"/>
  <c r="H41" i="2"/>
  <c r="H42" i="2"/>
  <c r="H43" i="2"/>
  <c r="H44" i="2"/>
  <c r="H45" i="2"/>
  <c r="H46" i="2"/>
  <c r="H47" i="2"/>
  <c r="H33" i="2"/>
  <c r="H34" i="2"/>
  <c r="H35" i="2"/>
  <c r="H36" i="2"/>
  <c r="H37" i="2"/>
  <c r="H31" i="2"/>
  <c r="H32" i="2"/>
  <c r="H21" i="2"/>
  <c r="H22" i="2"/>
  <c r="H23" i="2"/>
  <c r="H24" i="2"/>
  <c r="H26" i="2"/>
  <c r="H27" i="2"/>
  <c r="H28" i="2"/>
  <c r="H29" i="2"/>
  <c r="H30" i="2"/>
  <c r="H16" i="2"/>
  <c r="H17" i="2"/>
  <c r="H18" i="2"/>
  <c r="H19" i="2"/>
  <c r="H20" i="2"/>
  <c r="H12" i="2"/>
  <c r="H13" i="2"/>
  <c r="H14" i="2"/>
  <c r="H15" i="2"/>
  <c r="H88" i="2"/>
  <c r="H6" i="2"/>
  <c r="H5" i="2"/>
  <c r="H11" i="2"/>
  <c r="H4" i="2"/>
  <c r="H9" i="2"/>
  <c r="H7" i="2"/>
  <c r="H8" i="2"/>
  <c r="H3" i="2"/>
  <c r="H2" i="2"/>
  <c r="H74" i="1"/>
  <c r="H52" i="1"/>
  <c r="H51" i="1"/>
  <c r="H47" i="1"/>
  <c r="H33" i="1"/>
  <c r="H62" i="1"/>
  <c r="H59" i="1"/>
  <c r="H71" i="1"/>
  <c r="H61" i="1"/>
  <c r="H72" i="1"/>
  <c r="H69" i="1"/>
  <c r="H75" i="1"/>
  <c r="H30" i="1"/>
  <c r="H83" i="1"/>
  <c r="H79" i="1"/>
  <c r="H66" i="1"/>
  <c r="H67" i="1"/>
  <c r="H84" i="1"/>
  <c r="H85" i="1"/>
  <c r="H80" i="1"/>
  <c r="H82" i="1"/>
  <c r="H76" i="1"/>
  <c r="H86" i="1"/>
  <c r="H81" i="1"/>
  <c r="H88" i="1"/>
  <c r="H87" i="1"/>
  <c r="H60" i="1"/>
  <c r="H65" i="1"/>
  <c r="H28" i="1"/>
  <c r="H35" i="1"/>
  <c r="H56" i="1"/>
  <c r="H77" i="1"/>
  <c r="H24" i="1"/>
  <c r="H68" i="1"/>
  <c r="H41" i="1"/>
  <c r="H64" i="1"/>
  <c r="H31" i="1"/>
  <c r="H58" i="1"/>
  <c r="H49" i="1"/>
  <c r="H54" i="1"/>
  <c r="H34" i="1"/>
  <c r="H12" i="1"/>
  <c r="H44" i="1"/>
  <c r="H7" i="1"/>
  <c r="H42" i="1"/>
  <c r="H21" i="1"/>
  <c r="H17" i="1"/>
  <c r="H10" i="1"/>
  <c r="H37" i="1"/>
  <c r="H25" i="1"/>
  <c r="H15" i="1"/>
  <c r="H8" i="1"/>
  <c r="H39" i="1"/>
  <c r="H14" i="1"/>
  <c r="H36" i="1"/>
  <c r="H19" i="1"/>
  <c r="H57" i="1"/>
  <c r="H78" i="1"/>
  <c r="H73" i="1"/>
  <c r="H50" i="1"/>
  <c r="H38" i="1"/>
  <c r="H4" i="1"/>
  <c r="H46" i="1"/>
  <c r="H11" i="1"/>
  <c r="H70" i="1"/>
  <c r="H29" i="1"/>
  <c r="H43" i="1"/>
  <c r="H20" i="1"/>
  <c r="H2" i="1"/>
  <c r="H5" i="1"/>
  <c r="H40" i="1"/>
  <c r="H55" i="1"/>
  <c r="H27" i="1"/>
  <c r="H23" i="1"/>
  <c r="H45" i="1"/>
  <c r="H3" i="1"/>
  <c r="H32" i="1"/>
  <c r="H26" i="1"/>
  <c r="H53" i="1"/>
  <c r="H63" i="1"/>
  <c r="H13" i="1"/>
  <c r="H48" i="1"/>
  <c r="H6" i="1"/>
  <c r="H16" i="1"/>
  <c r="H18" i="1"/>
  <c r="H22" i="1"/>
  <c r="H9" i="1"/>
  <c r="I2" i="2" l="1"/>
  <c r="I38" i="2"/>
  <c r="I58" i="2"/>
  <c r="I78" i="2"/>
  <c r="I53" i="2"/>
  <c r="I73" i="2"/>
  <c r="I33" i="2"/>
  <c r="I48" i="2"/>
  <c r="I68" i="2"/>
  <c r="I43" i="2"/>
  <c r="I63" i="2"/>
  <c r="I83" i="2"/>
  <c r="I31" i="2"/>
  <c r="I16" i="2"/>
  <c r="I7" i="2"/>
  <c r="I26" i="2"/>
  <c r="I21" i="2"/>
</calcChain>
</file>

<file path=xl/sharedStrings.xml><?xml version="1.0" encoding="utf-8"?>
<sst xmlns="http://schemas.openxmlformats.org/spreadsheetml/2006/main" count="727" uniqueCount="115">
  <si>
    <t>Колледж БГПУ им. М. Акмуллы</t>
  </si>
  <si>
    <t>Минский радиотехнический колледж</t>
  </si>
  <si>
    <t>ИТОГО</t>
  </si>
  <si>
    <t>Место</t>
  </si>
  <si>
    <t>Участник</t>
  </si>
  <si>
    <t>Образовательное учреждение</t>
  </si>
  <si>
    <t>Калегин</t>
  </si>
  <si>
    <t>ГБПОУ Нефтекамский машиностроительный колледж</t>
  </si>
  <si>
    <t>Шапиев</t>
  </si>
  <si>
    <t>Мухамадеев</t>
  </si>
  <si>
    <t xml:space="preserve">ГАПОУ Туймазинский государственный юридический колледж </t>
  </si>
  <si>
    <t>Искаков</t>
  </si>
  <si>
    <t>Ячменьков</t>
  </si>
  <si>
    <t>ГАПОУ Стерлитамакский многопрофильный профессиональный колледж</t>
  </si>
  <si>
    <t>Камалова</t>
  </si>
  <si>
    <t>ГБПОУ Салаватский индустриальный колледж</t>
  </si>
  <si>
    <t>Винокурова</t>
  </si>
  <si>
    <t>ГБПОУ Нефтекамский педагогический колледж</t>
  </si>
  <si>
    <t>Фадеев</t>
  </si>
  <si>
    <t xml:space="preserve">ГБПОУ Белебеевский гуманитарно-технический колледж </t>
  </si>
  <si>
    <t>Гостев</t>
  </si>
  <si>
    <t>Губайдуллин</t>
  </si>
  <si>
    <t>Фазлиахметова</t>
  </si>
  <si>
    <t>Гуринович</t>
  </si>
  <si>
    <t>Куколев</t>
  </si>
  <si>
    <t>Сахабов</t>
  </si>
  <si>
    <t>Угланова</t>
  </si>
  <si>
    <t>Гарипов</t>
  </si>
  <si>
    <t>Уфимский авиационный техникум ФГБОУ ВО «Уфимский университет науки и технологий»</t>
  </si>
  <si>
    <t>Манюров</t>
  </si>
  <si>
    <t>Коряков</t>
  </si>
  <si>
    <t>Исламов</t>
  </si>
  <si>
    <t>ГАПОУ Уфимский колледж статистики, информатики и вычислительной техники</t>
  </si>
  <si>
    <t>Дорошко</t>
  </si>
  <si>
    <t>Гимаев</t>
  </si>
  <si>
    <t>Давлетгареев</t>
  </si>
  <si>
    <t>ГБПОУ Кушнаренковский многопрофильный профессиональный колледж имени Д.Б. Мурзина</t>
  </si>
  <si>
    <t>Юганкин</t>
  </si>
  <si>
    <t>Борисюк</t>
  </si>
  <si>
    <t>Гаврилова</t>
  </si>
  <si>
    <t>Шафикова</t>
  </si>
  <si>
    <t>Маннапов</t>
  </si>
  <si>
    <t>Пирогов</t>
  </si>
  <si>
    <t>Алексеев</t>
  </si>
  <si>
    <t>Дегтярев</t>
  </si>
  <si>
    <t>ГАПОУ Кумертауский горный колледж</t>
  </si>
  <si>
    <t>Зеленцов</t>
  </si>
  <si>
    <t>Бикбулатов</t>
  </si>
  <si>
    <t>Жумабаев</t>
  </si>
  <si>
    <t>Галлянурова</t>
  </si>
  <si>
    <t>ГБПОУ Уфимский колледж радиоэлектронники, телекоммуникаций и безопасности</t>
  </si>
  <si>
    <t>Яндубаев</t>
  </si>
  <si>
    <t>ГБПОУ Благовещенский многопрофильный профессиональный колледж</t>
  </si>
  <si>
    <t>Шайхуллин</t>
  </si>
  <si>
    <t>Тимерзянов</t>
  </si>
  <si>
    <t>Бурангулов</t>
  </si>
  <si>
    <t>ГАПОУ Салаватский колледж образования и профессиональных тиехнологий</t>
  </si>
  <si>
    <t>Ганеев</t>
  </si>
  <si>
    <t>Саетов</t>
  </si>
  <si>
    <t>Никоноров</t>
  </si>
  <si>
    <t>ГАПОУ Учалинский колледж горной промышленности</t>
  </si>
  <si>
    <t>Нугаева</t>
  </si>
  <si>
    <t>Анваров</t>
  </si>
  <si>
    <t>Музафаров</t>
  </si>
  <si>
    <t>Галимьянова</t>
  </si>
  <si>
    <t>Лавров</t>
  </si>
  <si>
    <t>Соколов</t>
  </si>
  <si>
    <t>Латыпов</t>
  </si>
  <si>
    <t>Насибуллин</t>
  </si>
  <si>
    <t>Бордуков</t>
  </si>
  <si>
    <t>Красев</t>
  </si>
  <si>
    <t>Тулькубаев</t>
  </si>
  <si>
    <t>Хабиров</t>
  </si>
  <si>
    <t>Русаков</t>
  </si>
  <si>
    <t>Муратшин</t>
  </si>
  <si>
    <t>Репин</t>
  </si>
  <si>
    <t>ГАПОУ Башкирский колледж архитектуры, строительства и коммунального хозяйства</t>
  </si>
  <si>
    <t>Шайдулина</t>
  </si>
  <si>
    <t>Исламгалиев</t>
  </si>
  <si>
    <t>Гумеров</t>
  </si>
  <si>
    <t>Халиков</t>
  </si>
  <si>
    <t xml:space="preserve">ГБПОУ Уфимский государственный колледж технологии и дизайна </t>
  </si>
  <si>
    <t>Артамонов</t>
  </si>
  <si>
    <t>Фролова</t>
  </si>
  <si>
    <t>Самсонова</t>
  </si>
  <si>
    <t>Владимиров</t>
  </si>
  <si>
    <t>Хижнякова</t>
  </si>
  <si>
    <t>Чернов</t>
  </si>
  <si>
    <t>Емельянов</t>
  </si>
  <si>
    <t>Миронов</t>
  </si>
  <si>
    <t>Суханкина</t>
  </si>
  <si>
    <t>Борисов</t>
  </si>
  <si>
    <t>Казакова</t>
  </si>
  <si>
    <t>Горбанев</t>
  </si>
  <si>
    <t>Степанов</t>
  </si>
  <si>
    <t>Голышева</t>
  </si>
  <si>
    <t>Широкова</t>
  </si>
  <si>
    <t>Никифорова</t>
  </si>
  <si>
    <t>Ветошкин</t>
  </si>
  <si>
    <t>Кубагушев</t>
  </si>
  <si>
    <t>Фамутдинов</t>
  </si>
  <si>
    <t>Галяутдинов</t>
  </si>
  <si>
    <t>Гладилин</t>
  </si>
  <si>
    <t>ГАПОУ Стерлитамакский колледж  строительства и профессиональных технологий</t>
  </si>
  <si>
    <t>Мусина</t>
  </si>
  <si>
    <t>Блинников</t>
  </si>
  <si>
    <t>Мугалимова</t>
  </si>
  <si>
    <t>Мухаметшин</t>
  </si>
  <si>
    <t>Хаертдинов</t>
  </si>
  <si>
    <t>Тест ОП.01 Операционные системы и среды</t>
  </si>
  <si>
    <t>Тест ОП.03 Информационные технологии</t>
  </si>
  <si>
    <t>Тест  ОП.04 Основы алгоритмизации и программирования</t>
  </si>
  <si>
    <t>Тест ОГСЭ.04 Иностранный язык в ПД</t>
  </si>
  <si>
    <t>Практическое задание</t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</si>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</sst>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 Unicode MS"/>
      <charset val="204"/>
    </font>
    <font>
      <b/>
      <i/>
      <sz val="16"/>
      <color rgb="FF000000"/>
      <name val="Arial Unicode MS"/>
      <family val="2"/>
      <charset val="204"/>
    </font>
    <font>
      <b/>
      <i/>
      <u/>
      <sz val="11"/>
      <color rgb="FF000000"/>
      <name val="Arial Unicode MS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Arial Unicode MS"/>
      <family val="2"/>
      <charset val="204"/>
    </font>
    <font>
      <sz val="12"/>
      <name val="Times New Roman"/>
      <family val="1"/>
      <charset val="204"/>
    </font>
    <font>
      <sz val="11"/>
      <name val="Arial Unicode MS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5" applyFont="1" applyFill="1" applyBorder="1"/>
    <xf numFmtId="2" fontId="5" fillId="0" borderId="1" xfId="5" applyNumberFormat="1" applyFont="1" applyFill="1" applyBorder="1" applyAlignment="1">
      <alignment horizontal="center" vertical="center"/>
    </xf>
    <xf numFmtId="2" fontId="5" fillId="0" borderId="1" xfId="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/>
    <xf numFmtId="0" fontId="6" fillId="0" borderId="1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2" borderId="1" xfId="5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3" borderId="1" xfId="5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4" borderId="1" xfId="5" applyFont="1" applyFill="1" applyBorder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2" fontId="5" fillId="2" borderId="1" xfId="5" applyNumberFormat="1" applyFont="1" applyFill="1" applyBorder="1" applyAlignment="1">
      <alignment horizontal="center" vertical="center"/>
    </xf>
    <xf numFmtId="2" fontId="5" fillId="2" borderId="1" xfId="6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2" fontId="5" fillId="3" borderId="1" xfId="5" applyNumberFormat="1" applyFont="1" applyFill="1" applyBorder="1" applyAlignment="1">
      <alignment horizontal="center" vertical="center"/>
    </xf>
    <xf numFmtId="2" fontId="5" fillId="3" borderId="1" xfId="6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2" fontId="5" fillId="4" borderId="1" xfId="5" applyNumberFormat="1" applyFont="1" applyFill="1" applyBorder="1" applyAlignment="1">
      <alignment horizontal="center" vertical="center"/>
    </xf>
    <xf numFmtId="2" fontId="5" fillId="4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7">
    <cellStyle name="Heading" xfId="1"/>
    <cellStyle name="Heading1" xfId="2"/>
    <cellStyle name="Result" xfId="3"/>
    <cellStyle name="Result2" xfId="4"/>
    <cellStyle name="Обычный" xfId="0" builtinId="0" customBuiltin="1"/>
    <cellStyle name="Обычный 2" xfId="5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zoomScale="85" zoomScaleNormal="85" workbookViewId="0">
      <selection activeCell="B11" sqref="B11"/>
    </sheetView>
  </sheetViews>
  <sheetFormatPr defaultColWidth="9" defaultRowHeight="16.5" x14ac:dyDescent="0.3"/>
  <cols>
    <col min="1" max="1" width="14.375" style="14" bestFit="1" customWidth="1"/>
    <col min="2" max="2" width="62" style="14" customWidth="1"/>
    <col min="3" max="3" width="14.5" style="14" customWidth="1"/>
    <col min="4" max="4" width="15" style="14" customWidth="1"/>
    <col min="5" max="5" width="15.625" style="14" customWidth="1"/>
    <col min="6" max="6" width="18.875" style="14" customWidth="1"/>
    <col min="7" max="7" width="11" style="14" customWidth="1"/>
    <col min="8" max="8" width="9" style="14" customWidth="1"/>
    <col min="9" max="9" width="9" style="14"/>
    <col min="10" max="16384" width="9" style="7"/>
  </cols>
  <sheetData>
    <row r="1" spans="1:9" ht="105.75" customHeight="1" x14ac:dyDescent="0.3">
      <c r="A1" s="3" t="s">
        <v>4</v>
      </c>
      <c r="B1" s="4" t="s">
        <v>5</v>
      </c>
      <c r="C1" s="5" t="s">
        <v>109</v>
      </c>
      <c r="D1" s="5" t="s">
        <v>110</v>
      </c>
      <c r="E1" s="5" t="s">
        <v>111</v>
      </c>
      <c r="F1" s="5" t="s">
        <v>112</v>
      </c>
      <c r="G1" s="6" t="s">
        <v>113</v>
      </c>
      <c r="H1" s="4" t="s">
        <v>2</v>
      </c>
      <c r="I1" s="4" t="s">
        <v>3</v>
      </c>
    </row>
    <row r="2" spans="1:9" x14ac:dyDescent="0.3">
      <c r="A2" s="19" t="s">
        <v>47</v>
      </c>
      <c r="B2" s="19" t="s">
        <v>28</v>
      </c>
      <c r="C2" s="28">
        <v>6.67</v>
      </c>
      <c r="D2" s="29">
        <v>7.71</v>
      </c>
      <c r="E2" s="29">
        <v>7.6</v>
      </c>
      <c r="F2" s="29">
        <v>8.33</v>
      </c>
      <c r="G2" s="20">
        <v>25</v>
      </c>
      <c r="H2" s="30">
        <f t="shared" ref="H2:H33" si="0">SUM(C2:G2)</f>
        <v>55.309999999999995</v>
      </c>
      <c r="I2" s="21">
        <v>1</v>
      </c>
    </row>
    <row r="3" spans="1:9" x14ac:dyDescent="0.3">
      <c r="A3" s="19" t="s">
        <v>18</v>
      </c>
      <c r="B3" s="19" t="s">
        <v>19</v>
      </c>
      <c r="C3" s="28">
        <v>8.4700000000000006</v>
      </c>
      <c r="D3" s="29">
        <v>6.44</v>
      </c>
      <c r="E3" s="29">
        <v>9.1999999999999993</v>
      </c>
      <c r="F3" s="29">
        <v>9.44</v>
      </c>
      <c r="G3" s="20">
        <v>21.5</v>
      </c>
      <c r="H3" s="30">
        <f t="shared" si="0"/>
        <v>55.05</v>
      </c>
      <c r="I3" s="21">
        <v>1</v>
      </c>
    </row>
    <row r="4" spans="1:9" x14ac:dyDescent="0.3">
      <c r="A4" s="19" t="s">
        <v>9</v>
      </c>
      <c r="B4" s="19" t="s">
        <v>10</v>
      </c>
      <c r="C4" s="28">
        <v>8.17</v>
      </c>
      <c r="D4" s="29">
        <v>8.27</v>
      </c>
      <c r="E4" s="29">
        <v>9.6</v>
      </c>
      <c r="F4" s="29">
        <v>9.44</v>
      </c>
      <c r="G4" s="20">
        <v>18</v>
      </c>
      <c r="H4" s="30">
        <f t="shared" si="0"/>
        <v>53.48</v>
      </c>
      <c r="I4" s="21">
        <v>1</v>
      </c>
    </row>
    <row r="5" spans="1:9" x14ac:dyDescent="0.3">
      <c r="A5" s="22" t="s">
        <v>49</v>
      </c>
      <c r="B5" s="22" t="s">
        <v>50</v>
      </c>
      <c r="C5" s="31">
        <v>5.87</v>
      </c>
      <c r="D5" s="32">
        <v>7.31</v>
      </c>
      <c r="E5" s="32">
        <v>8.4</v>
      </c>
      <c r="F5" s="32">
        <v>8.33</v>
      </c>
      <c r="G5" s="23">
        <v>21.5</v>
      </c>
      <c r="H5" s="33">
        <f t="shared" si="0"/>
        <v>51.41</v>
      </c>
      <c r="I5" s="24">
        <v>2</v>
      </c>
    </row>
    <row r="6" spans="1:9" x14ac:dyDescent="0.3">
      <c r="A6" s="22" t="s">
        <v>54</v>
      </c>
      <c r="B6" s="22" t="s">
        <v>28</v>
      </c>
      <c r="C6" s="31">
        <v>5.97</v>
      </c>
      <c r="D6" s="32">
        <v>6.71</v>
      </c>
      <c r="E6" s="32">
        <v>7.6</v>
      </c>
      <c r="F6" s="32">
        <v>9.44</v>
      </c>
      <c r="G6" s="23">
        <v>21.5</v>
      </c>
      <c r="H6" s="33">
        <f t="shared" si="0"/>
        <v>51.22</v>
      </c>
      <c r="I6" s="24">
        <v>2</v>
      </c>
    </row>
    <row r="7" spans="1:9" x14ac:dyDescent="0.3">
      <c r="A7" s="22" t="s">
        <v>46</v>
      </c>
      <c r="B7" s="22" t="s">
        <v>28</v>
      </c>
      <c r="C7" s="31">
        <v>5.6</v>
      </c>
      <c r="D7" s="32">
        <v>7.47</v>
      </c>
      <c r="E7" s="32">
        <v>8.4</v>
      </c>
      <c r="F7" s="32">
        <v>8.89</v>
      </c>
      <c r="G7" s="23">
        <v>20.5</v>
      </c>
      <c r="H7" s="33">
        <f t="shared" si="0"/>
        <v>50.86</v>
      </c>
      <c r="I7" s="24">
        <v>2</v>
      </c>
    </row>
    <row r="8" spans="1:9" x14ac:dyDescent="0.3">
      <c r="A8" s="25" t="s">
        <v>8</v>
      </c>
      <c r="B8" s="25" t="s">
        <v>7</v>
      </c>
      <c r="C8" s="34">
        <v>9.5</v>
      </c>
      <c r="D8" s="35">
        <v>8.27</v>
      </c>
      <c r="E8" s="35">
        <v>8.8000000000000007</v>
      </c>
      <c r="F8" s="35">
        <v>9.44</v>
      </c>
      <c r="G8" s="26">
        <v>14</v>
      </c>
      <c r="H8" s="36">
        <f t="shared" si="0"/>
        <v>50.01</v>
      </c>
      <c r="I8" s="27">
        <v>3</v>
      </c>
    </row>
    <row r="9" spans="1:9" x14ac:dyDescent="0.3">
      <c r="A9" s="25" t="s">
        <v>20</v>
      </c>
      <c r="B9" s="25" t="s">
        <v>13</v>
      </c>
      <c r="C9" s="34">
        <v>8.27</v>
      </c>
      <c r="D9" s="35">
        <v>7.38</v>
      </c>
      <c r="E9" s="35">
        <v>8.4</v>
      </c>
      <c r="F9" s="35">
        <v>9.44</v>
      </c>
      <c r="G9" s="26">
        <v>16</v>
      </c>
      <c r="H9" s="36">
        <f t="shared" si="0"/>
        <v>49.489999999999995</v>
      </c>
      <c r="I9" s="27">
        <v>3</v>
      </c>
    </row>
    <row r="10" spans="1:9" x14ac:dyDescent="0.3">
      <c r="A10" s="25" t="s">
        <v>16</v>
      </c>
      <c r="B10" s="25" t="s">
        <v>17</v>
      </c>
      <c r="C10" s="34">
        <v>9.5</v>
      </c>
      <c r="D10" s="35">
        <v>6.87</v>
      </c>
      <c r="E10" s="35">
        <v>9.1999999999999993</v>
      </c>
      <c r="F10" s="35">
        <v>8.33</v>
      </c>
      <c r="G10" s="26">
        <v>15</v>
      </c>
      <c r="H10" s="36">
        <f t="shared" si="0"/>
        <v>48.9</v>
      </c>
      <c r="I10" s="27">
        <v>3</v>
      </c>
    </row>
    <row r="11" spans="1:9" x14ac:dyDescent="0.3">
      <c r="A11" s="25" t="s">
        <v>30</v>
      </c>
      <c r="B11" s="25" t="s">
        <v>0</v>
      </c>
      <c r="C11" s="34">
        <v>6.27</v>
      </c>
      <c r="D11" s="35">
        <v>7.64</v>
      </c>
      <c r="E11" s="35">
        <v>8.8000000000000007</v>
      </c>
      <c r="F11" s="35">
        <v>8.7799999999999994</v>
      </c>
      <c r="G11" s="26">
        <v>17</v>
      </c>
      <c r="H11" s="36">
        <f t="shared" si="0"/>
        <v>48.49</v>
      </c>
      <c r="I11" s="27">
        <v>3</v>
      </c>
    </row>
    <row r="12" spans="1:9" x14ac:dyDescent="0.3">
      <c r="A12" s="25" t="s">
        <v>57</v>
      </c>
      <c r="B12" s="25" t="s">
        <v>50</v>
      </c>
      <c r="C12" s="34">
        <v>5.97</v>
      </c>
      <c r="D12" s="35">
        <v>7.16</v>
      </c>
      <c r="E12" s="35">
        <v>8.4</v>
      </c>
      <c r="F12" s="35">
        <v>7.78</v>
      </c>
      <c r="G12" s="26">
        <v>18.5</v>
      </c>
      <c r="H12" s="36">
        <f t="shared" si="0"/>
        <v>47.81</v>
      </c>
      <c r="I12" s="27">
        <v>3</v>
      </c>
    </row>
    <row r="13" spans="1:9" x14ac:dyDescent="0.3">
      <c r="A13" s="8" t="s">
        <v>62</v>
      </c>
      <c r="B13" s="8" t="s">
        <v>28</v>
      </c>
      <c r="C13" s="9">
        <v>8.1999999999999993</v>
      </c>
      <c r="D13" s="10">
        <v>5.87</v>
      </c>
      <c r="E13" s="10">
        <v>8</v>
      </c>
      <c r="F13" s="10">
        <v>7</v>
      </c>
      <c r="G13" s="11">
        <v>18</v>
      </c>
      <c r="H13" s="12">
        <f t="shared" si="0"/>
        <v>47.07</v>
      </c>
      <c r="I13" s="18"/>
    </row>
    <row r="14" spans="1:9" x14ac:dyDescent="0.3">
      <c r="A14" s="8" t="s">
        <v>11</v>
      </c>
      <c r="B14" s="8" t="s">
        <v>7</v>
      </c>
      <c r="C14" s="9">
        <v>8.8000000000000007</v>
      </c>
      <c r="D14" s="10">
        <v>8.27</v>
      </c>
      <c r="E14" s="10">
        <v>9.1999999999999993</v>
      </c>
      <c r="F14" s="10">
        <v>8.89</v>
      </c>
      <c r="G14" s="11">
        <v>11.5</v>
      </c>
      <c r="H14" s="12">
        <f t="shared" si="0"/>
        <v>46.66</v>
      </c>
      <c r="I14" s="18"/>
    </row>
    <row r="15" spans="1:9" x14ac:dyDescent="0.3">
      <c r="A15" s="8" t="s">
        <v>6</v>
      </c>
      <c r="B15" s="8" t="s">
        <v>7</v>
      </c>
      <c r="C15" s="9">
        <v>9.1999999999999993</v>
      </c>
      <c r="D15" s="10">
        <v>8.93</v>
      </c>
      <c r="E15" s="10">
        <v>9.1999999999999993</v>
      </c>
      <c r="F15" s="10">
        <v>8.89</v>
      </c>
      <c r="G15" s="11">
        <v>10</v>
      </c>
      <c r="H15" s="12">
        <f t="shared" si="0"/>
        <v>46.22</v>
      </c>
      <c r="I15" s="18"/>
    </row>
    <row r="16" spans="1:9" x14ac:dyDescent="0.3">
      <c r="A16" s="8" t="s">
        <v>24</v>
      </c>
      <c r="B16" s="8" t="s">
        <v>15</v>
      </c>
      <c r="C16" s="9">
        <v>8.6999999999999993</v>
      </c>
      <c r="D16" s="10">
        <v>6.01</v>
      </c>
      <c r="E16" s="10">
        <v>9.1999999999999993</v>
      </c>
      <c r="F16" s="10">
        <v>8.33</v>
      </c>
      <c r="G16" s="11">
        <v>13</v>
      </c>
      <c r="H16" s="12">
        <f t="shared" si="0"/>
        <v>45.239999999999995</v>
      </c>
      <c r="I16" s="18"/>
    </row>
    <row r="17" spans="1:9" x14ac:dyDescent="0.3">
      <c r="A17" s="8" t="s">
        <v>12</v>
      </c>
      <c r="B17" s="8" t="s">
        <v>13</v>
      </c>
      <c r="C17" s="9">
        <v>8.67</v>
      </c>
      <c r="D17" s="10">
        <v>7.04</v>
      </c>
      <c r="E17" s="10">
        <v>9.6</v>
      </c>
      <c r="F17" s="10">
        <v>9.39</v>
      </c>
      <c r="G17" s="11">
        <v>10</v>
      </c>
      <c r="H17" s="12">
        <f t="shared" si="0"/>
        <v>44.7</v>
      </c>
      <c r="I17" s="18"/>
    </row>
    <row r="18" spans="1:9" x14ac:dyDescent="0.3">
      <c r="A18" s="8" t="s">
        <v>22</v>
      </c>
      <c r="B18" s="8" t="s">
        <v>7</v>
      </c>
      <c r="C18" s="9">
        <v>8.6999999999999993</v>
      </c>
      <c r="D18" s="10">
        <v>6.89</v>
      </c>
      <c r="E18" s="10">
        <v>8</v>
      </c>
      <c r="F18" s="10">
        <v>8.83</v>
      </c>
      <c r="G18" s="11">
        <v>12</v>
      </c>
      <c r="H18" s="12">
        <f t="shared" si="0"/>
        <v>44.42</v>
      </c>
      <c r="I18" s="18"/>
    </row>
    <row r="19" spans="1:9" x14ac:dyDescent="0.3">
      <c r="A19" s="8" t="s">
        <v>44</v>
      </c>
      <c r="B19" s="8" t="s">
        <v>45</v>
      </c>
      <c r="C19" s="9">
        <v>5.93</v>
      </c>
      <c r="D19" s="10">
        <v>7.55</v>
      </c>
      <c r="E19" s="10">
        <v>8.4</v>
      </c>
      <c r="F19" s="10">
        <v>8.5</v>
      </c>
      <c r="G19" s="11">
        <v>14</v>
      </c>
      <c r="H19" s="12">
        <f t="shared" si="0"/>
        <v>44.38</v>
      </c>
      <c r="I19" s="18"/>
    </row>
    <row r="20" spans="1:9" x14ac:dyDescent="0.3">
      <c r="A20" s="8" t="s">
        <v>61</v>
      </c>
      <c r="B20" s="8" t="s">
        <v>50</v>
      </c>
      <c r="C20" s="9">
        <v>7.13</v>
      </c>
      <c r="D20" s="10">
        <v>5.51</v>
      </c>
      <c r="E20" s="10">
        <v>8.8000000000000007</v>
      </c>
      <c r="F20" s="10">
        <v>7.67</v>
      </c>
      <c r="G20" s="11">
        <v>15</v>
      </c>
      <c r="H20" s="12">
        <f t="shared" si="0"/>
        <v>44.11</v>
      </c>
      <c r="I20" s="18"/>
    </row>
    <row r="21" spans="1:9" x14ac:dyDescent="0.3">
      <c r="A21" s="8" t="s">
        <v>25</v>
      </c>
      <c r="B21" s="8" t="s">
        <v>19</v>
      </c>
      <c r="C21" s="9">
        <v>8.4700000000000006</v>
      </c>
      <c r="D21" s="10">
        <v>6.22</v>
      </c>
      <c r="E21" s="10">
        <v>8.4</v>
      </c>
      <c r="F21" s="10">
        <v>8.89</v>
      </c>
      <c r="G21" s="11">
        <v>12</v>
      </c>
      <c r="H21" s="12">
        <f t="shared" si="0"/>
        <v>43.980000000000004</v>
      </c>
      <c r="I21" s="18"/>
    </row>
    <row r="22" spans="1:9" x14ac:dyDescent="0.3">
      <c r="A22" s="8" t="s">
        <v>39</v>
      </c>
      <c r="B22" s="8" t="s">
        <v>13</v>
      </c>
      <c r="C22" s="9">
        <v>9.6</v>
      </c>
      <c r="D22" s="10">
        <v>4.9800000000000004</v>
      </c>
      <c r="E22" s="10">
        <v>8.4</v>
      </c>
      <c r="F22" s="10">
        <v>7.78</v>
      </c>
      <c r="G22" s="11">
        <v>13</v>
      </c>
      <c r="H22" s="12">
        <f t="shared" si="0"/>
        <v>43.760000000000005</v>
      </c>
      <c r="I22" s="18"/>
    </row>
    <row r="23" spans="1:9" x14ac:dyDescent="0.3">
      <c r="A23" s="8" t="s">
        <v>23</v>
      </c>
      <c r="B23" s="8" t="s">
        <v>1</v>
      </c>
      <c r="C23" s="9">
        <v>7.4</v>
      </c>
      <c r="D23" s="10">
        <v>6.58</v>
      </c>
      <c r="E23" s="10">
        <v>9.1999999999999993</v>
      </c>
      <c r="F23" s="10">
        <v>9.17</v>
      </c>
      <c r="G23" s="11">
        <v>11</v>
      </c>
      <c r="H23" s="12">
        <f t="shared" si="0"/>
        <v>43.35</v>
      </c>
      <c r="I23" s="18"/>
    </row>
    <row r="24" spans="1:9" x14ac:dyDescent="0.3">
      <c r="A24" s="8" t="s">
        <v>79</v>
      </c>
      <c r="B24" s="8" t="s">
        <v>0</v>
      </c>
      <c r="C24" s="9">
        <v>5.6</v>
      </c>
      <c r="D24" s="10">
        <v>5.73</v>
      </c>
      <c r="E24" s="10">
        <v>5.6</v>
      </c>
      <c r="F24" s="10">
        <v>9.14</v>
      </c>
      <c r="G24" s="11">
        <v>16.5</v>
      </c>
      <c r="H24" s="12">
        <f t="shared" si="0"/>
        <v>42.57</v>
      </c>
      <c r="I24" s="18"/>
    </row>
    <row r="25" spans="1:9" x14ac:dyDescent="0.3">
      <c r="A25" s="8" t="s">
        <v>38</v>
      </c>
      <c r="B25" s="8" t="s">
        <v>1</v>
      </c>
      <c r="C25" s="9">
        <v>5.47</v>
      </c>
      <c r="D25" s="10">
        <v>7.14</v>
      </c>
      <c r="E25" s="10">
        <v>8.8000000000000007</v>
      </c>
      <c r="F25" s="10">
        <v>9.44</v>
      </c>
      <c r="G25" s="11">
        <v>11.5</v>
      </c>
      <c r="H25" s="12">
        <f t="shared" si="0"/>
        <v>42.35</v>
      </c>
      <c r="I25" s="18"/>
    </row>
    <row r="26" spans="1:9" x14ac:dyDescent="0.3">
      <c r="A26" s="8" t="s">
        <v>34</v>
      </c>
      <c r="B26" s="8" t="s">
        <v>10</v>
      </c>
      <c r="C26" s="9">
        <v>7.6</v>
      </c>
      <c r="D26" s="10">
        <v>6.55</v>
      </c>
      <c r="E26" s="10">
        <v>9.1999999999999993</v>
      </c>
      <c r="F26" s="10">
        <v>8</v>
      </c>
      <c r="G26" s="11">
        <v>11</v>
      </c>
      <c r="H26" s="12">
        <f t="shared" si="0"/>
        <v>42.349999999999994</v>
      </c>
      <c r="I26" s="18"/>
    </row>
    <row r="27" spans="1:9" x14ac:dyDescent="0.3">
      <c r="A27" s="8" t="s">
        <v>71</v>
      </c>
      <c r="B27" s="8" t="s">
        <v>32</v>
      </c>
      <c r="C27" s="9">
        <v>5.4</v>
      </c>
      <c r="D27" s="10">
        <v>5.1100000000000003</v>
      </c>
      <c r="E27" s="10">
        <v>7.6</v>
      </c>
      <c r="F27" s="10">
        <v>9.06</v>
      </c>
      <c r="G27" s="11">
        <v>15</v>
      </c>
      <c r="H27" s="12">
        <f t="shared" si="0"/>
        <v>42.17</v>
      </c>
      <c r="I27" s="18"/>
    </row>
    <row r="28" spans="1:9" x14ac:dyDescent="0.3">
      <c r="A28" s="8" t="s">
        <v>33</v>
      </c>
      <c r="B28" s="8" t="s">
        <v>1</v>
      </c>
      <c r="C28" s="9">
        <v>7.1</v>
      </c>
      <c r="D28" s="10">
        <v>7</v>
      </c>
      <c r="E28" s="10">
        <v>9.1999999999999993</v>
      </c>
      <c r="F28" s="10">
        <v>8.06</v>
      </c>
      <c r="G28" s="11">
        <v>9.5</v>
      </c>
      <c r="H28" s="12">
        <f t="shared" si="0"/>
        <v>40.86</v>
      </c>
      <c r="I28" s="18"/>
    </row>
    <row r="29" spans="1:9" x14ac:dyDescent="0.3">
      <c r="A29" s="8" t="s">
        <v>59</v>
      </c>
      <c r="B29" s="8" t="s">
        <v>60</v>
      </c>
      <c r="C29" s="9">
        <v>5.77</v>
      </c>
      <c r="D29" s="10">
        <v>6.07</v>
      </c>
      <c r="E29" s="10">
        <v>8</v>
      </c>
      <c r="F29" s="10">
        <v>9.44</v>
      </c>
      <c r="G29" s="11">
        <v>11.5</v>
      </c>
      <c r="H29" s="12">
        <f t="shared" si="0"/>
        <v>40.78</v>
      </c>
      <c r="I29" s="18"/>
    </row>
    <row r="30" spans="1:9" x14ac:dyDescent="0.3">
      <c r="A30" s="8" t="s">
        <v>94</v>
      </c>
      <c r="B30" s="8" t="s">
        <v>32</v>
      </c>
      <c r="C30" s="9">
        <v>5.8</v>
      </c>
      <c r="D30" s="10">
        <v>3.96</v>
      </c>
      <c r="E30" s="10">
        <v>6.8</v>
      </c>
      <c r="F30" s="10">
        <v>6.35</v>
      </c>
      <c r="G30" s="11">
        <v>17.5</v>
      </c>
      <c r="H30" s="12">
        <f t="shared" si="0"/>
        <v>40.409999999999997</v>
      </c>
      <c r="I30" s="18"/>
    </row>
    <row r="31" spans="1:9" x14ac:dyDescent="0.3">
      <c r="A31" s="8" t="s">
        <v>48</v>
      </c>
      <c r="B31" s="8" t="s">
        <v>17</v>
      </c>
      <c r="C31" s="9">
        <v>8.4</v>
      </c>
      <c r="D31" s="10">
        <v>5.69</v>
      </c>
      <c r="E31" s="10">
        <v>9.1999999999999993</v>
      </c>
      <c r="F31" s="10">
        <v>6.89</v>
      </c>
      <c r="G31" s="11">
        <v>10</v>
      </c>
      <c r="H31" s="12">
        <f t="shared" si="0"/>
        <v>40.18</v>
      </c>
      <c r="I31" s="18"/>
    </row>
    <row r="32" spans="1:9" x14ac:dyDescent="0.3">
      <c r="A32" s="8" t="s">
        <v>29</v>
      </c>
      <c r="B32" s="8" t="s">
        <v>19</v>
      </c>
      <c r="C32" s="9">
        <v>8.8699999999999992</v>
      </c>
      <c r="D32" s="10">
        <v>6.14</v>
      </c>
      <c r="E32" s="10">
        <v>8.4</v>
      </c>
      <c r="F32" s="10">
        <v>8.2200000000000006</v>
      </c>
      <c r="G32" s="11">
        <v>8.5</v>
      </c>
      <c r="H32" s="12">
        <f t="shared" si="0"/>
        <v>40.129999999999995</v>
      </c>
      <c r="I32" s="18"/>
    </row>
    <row r="33" spans="1:9" x14ac:dyDescent="0.3">
      <c r="A33" s="8" t="s">
        <v>86</v>
      </c>
      <c r="B33" s="8" t="s">
        <v>32</v>
      </c>
      <c r="C33" s="9">
        <v>4.7300000000000004</v>
      </c>
      <c r="D33" s="10">
        <v>5.69</v>
      </c>
      <c r="E33" s="10">
        <v>6.8</v>
      </c>
      <c r="F33" s="10">
        <v>7.62</v>
      </c>
      <c r="G33" s="11">
        <v>15</v>
      </c>
      <c r="H33" s="12">
        <f t="shared" si="0"/>
        <v>39.840000000000003</v>
      </c>
      <c r="I33" s="18"/>
    </row>
    <row r="34" spans="1:9" x14ac:dyDescent="0.3">
      <c r="A34" s="8" t="s">
        <v>65</v>
      </c>
      <c r="B34" s="8" t="s">
        <v>17</v>
      </c>
      <c r="C34" s="9">
        <v>7.37</v>
      </c>
      <c r="D34" s="10">
        <v>6.96</v>
      </c>
      <c r="E34" s="10">
        <v>7.6</v>
      </c>
      <c r="F34" s="10">
        <v>6.87</v>
      </c>
      <c r="G34" s="11">
        <v>11</v>
      </c>
      <c r="H34" s="12">
        <f t="shared" ref="H34:H65" si="1">SUM(C34:G34)</f>
        <v>39.799999999999997</v>
      </c>
      <c r="I34" s="18"/>
    </row>
    <row r="35" spans="1:9" x14ac:dyDescent="0.3">
      <c r="A35" s="8" t="s">
        <v>14</v>
      </c>
      <c r="B35" s="8" t="s">
        <v>15</v>
      </c>
      <c r="C35" s="9">
        <v>8.4</v>
      </c>
      <c r="D35" s="10">
        <v>7.53</v>
      </c>
      <c r="E35" s="10">
        <v>9.1999999999999993</v>
      </c>
      <c r="F35" s="10">
        <v>8.89</v>
      </c>
      <c r="G35" s="11">
        <v>5.5</v>
      </c>
      <c r="H35" s="12">
        <f t="shared" si="1"/>
        <v>39.519999999999996</v>
      </c>
      <c r="I35" s="18"/>
    </row>
    <row r="36" spans="1:9" x14ac:dyDescent="0.3">
      <c r="A36" s="8" t="s">
        <v>21</v>
      </c>
      <c r="B36" s="8" t="s">
        <v>15</v>
      </c>
      <c r="C36" s="9">
        <v>8.6999999999999993</v>
      </c>
      <c r="D36" s="10">
        <v>6.29</v>
      </c>
      <c r="E36" s="10">
        <v>8.8000000000000007</v>
      </c>
      <c r="F36" s="10">
        <v>8.89</v>
      </c>
      <c r="G36" s="11">
        <v>6.75</v>
      </c>
      <c r="H36" s="12">
        <f t="shared" si="1"/>
        <v>39.43</v>
      </c>
      <c r="I36" s="18"/>
    </row>
    <row r="37" spans="1:9" x14ac:dyDescent="0.3">
      <c r="A37" s="8" t="s">
        <v>27</v>
      </c>
      <c r="B37" s="8" t="s">
        <v>28</v>
      </c>
      <c r="C37" s="9">
        <v>7.57</v>
      </c>
      <c r="D37" s="10">
        <v>6.71</v>
      </c>
      <c r="E37" s="10">
        <v>8.8000000000000007</v>
      </c>
      <c r="F37" s="10">
        <v>8.61</v>
      </c>
      <c r="G37" s="11">
        <v>7.5</v>
      </c>
      <c r="H37" s="12">
        <f t="shared" si="1"/>
        <v>39.19</v>
      </c>
      <c r="I37" s="18"/>
    </row>
    <row r="38" spans="1:9" x14ac:dyDescent="0.3">
      <c r="A38" s="8" t="s">
        <v>26</v>
      </c>
      <c r="B38" s="8" t="s">
        <v>15</v>
      </c>
      <c r="C38" s="9">
        <v>8.6</v>
      </c>
      <c r="D38" s="10">
        <v>6.33</v>
      </c>
      <c r="E38" s="10">
        <v>8.8000000000000007</v>
      </c>
      <c r="F38" s="10">
        <v>8.25</v>
      </c>
      <c r="G38" s="11">
        <v>7</v>
      </c>
      <c r="H38" s="12">
        <f t="shared" si="1"/>
        <v>38.980000000000004</v>
      </c>
      <c r="I38" s="18"/>
    </row>
    <row r="39" spans="1:9" x14ac:dyDescent="0.3">
      <c r="A39" s="8" t="s">
        <v>37</v>
      </c>
      <c r="B39" s="8" t="s">
        <v>19</v>
      </c>
      <c r="C39" s="9">
        <v>8.3699999999999992</v>
      </c>
      <c r="D39" s="10">
        <v>4.84</v>
      </c>
      <c r="E39" s="10">
        <v>8.8000000000000007</v>
      </c>
      <c r="F39" s="10">
        <v>8.89</v>
      </c>
      <c r="G39" s="11">
        <v>8</v>
      </c>
      <c r="H39" s="12">
        <f t="shared" si="1"/>
        <v>38.9</v>
      </c>
      <c r="I39" s="18"/>
    </row>
    <row r="40" spans="1:9" x14ac:dyDescent="0.3">
      <c r="A40" s="8" t="s">
        <v>51</v>
      </c>
      <c r="B40" s="8" t="s">
        <v>52</v>
      </c>
      <c r="C40" s="9">
        <v>5.8</v>
      </c>
      <c r="D40" s="10">
        <v>6.58</v>
      </c>
      <c r="E40" s="10">
        <v>8</v>
      </c>
      <c r="F40" s="10">
        <v>9.44</v>
      </c>
      <c r="G40" s="11">
        <v>9</v>
      </c>
      <c r="H40" s="12">
        <f t="shared" si="1"/>
        <v>38.82</v>
      </c>
      <c r="I40" s="18"/>
    </row>
    <row r="41" spans="1:9" x14ac:dyDescent="0.3">
      <c r="A41" s="8" t="s">
        <v>70</v>
      </c>
      <c r="B41" s="8" t="s">
        <v>1</v>
      </c>
      <c r="C41" s="9">
        <v>5.03</v>
      </c>
      <c r="D41" s="10">
        <v>5.42</v>
      </c>
      <c r="E41" s="10">
        <v>7.6</v>
      </c>
      <c r="F41" s="10">
        <v>9.7200000000000006</v>
      </c>
      <c r="G41" s="11">
        <v>11</v>
      </c>
      <c r="H41" s="12">
        <f t="shared" si="1"/>
        <v>38.769999999999996</v>
      </c>
      <c r="I41" s="18"/>
    </row>
    <row r="42" spans="1:9" x14ac:dyDescent="0.3">
      <c r="A42" s="8" t="s">
        <v>78</v>
      </c>
      <c r="B42" s="8" t="s">
        <v>0</v>
      </c>
      <c r="C42" s="9">
        <v>6.27</v>
      </c>
      <c r="D42" s="10">
        <v>5.42</v>
      </c>
      <c r="E42" s="10">
        <v>7.2</v>
      </c>
      <c r="F42" s="10">
        <v>7.44</v>
      </c>
      <c r="G42" s="11">
        <v>12</v>
      </c>
      <c r="H42" s="12">
        <f t="shared" si="1"/>
        <v>38.33</v>
      </c>
      <c r="I42" s="18"/>
    </row>
    <row r="43" spans="1:9" x14ac:dyDescent="0.3">
      <c r="A43" s="8" t="s">
        <v>53</v>
      </c>
      <c r="B43" s="8" t="s">
        <v>10</v>
      </c>
      <c r="C43" s="9">
        <v>6.33</v>
      </c>
      <c r="D43" s="10">
        <v>6.23</v>
      </c>
      <c r="E43" s="10">
        <v>7.2</v>
      </c>
      <c r="F43" s="10">
        <v>10</v>
      </c>
      <c r="G43" s="11">
        <v>8.5</v>
      </c>
      <c r="H43" s="12">
        <f t="shared" si="1"/>
        <v>38.260000000000005</v>
      </c>
      <c r="I43" s="18"/>
    </row>
    <row r="44" spans="1:9" x14ac:dyDescent="0.3">
      <c r="A44" s="8" t="s">
        <v>68</v>
      </c>
      <c r="B44" s="8" t="s">
        <v>60</v>
      </c>
      <c r="C44" s="9">
        <v>5.97</v>
      </c>
      <c r="D44" s="10">
        <v>6.82</v>
      </c>
      <c r="E44" s="10">
        <v>6.8</v>
      </c>
      <c r="F44" s="10">
        <v>8.61</v>
      </c>
      <c r="G44" s="11">
        <v>10.050000000000001</v>
      </c>
      <c r="H44" s="12">
        <f t="shared" si="1"/>
        <v>38.25</v>
      </c>
      <c r="I44" s="18"/>
    </row>
    <row r="45" spans="1:9" x14ac:dyDescent="0.3">
      <c r="A45" s="8" t="s">
        <v>42</v>
      </c>
      <c r="B45" s="8" t="s">
        <v>1</v>
      </c>
      <c r="C45" s="9">
        <v>6.3</v>
      </c>
      <c r="D45" s="10">
        <v>6.2</v>
      </c>
      <c r="E45" s="10">
        <v>8.4</v>
      </c>
      <c r="F45" s="10">
        <v>9.7200000000000006</v>
      </c>
      <c r="G45" s="11">
        <v>7</v>
      </c>
      <c r="H45" s="12">
        <f t="shared" si="1"/>
        <v>37.619999999999997</v>
      </c>
      <c r="I45" s="18"/>
    </row>
    <row r="46" spans="1:9" x14ac:dyDescent="0.3">
      <c r="A46" s="8" t="s">
        <v>35</v>
      </c>
      <c r="B46" s="8" t="s">
        <v>36</v>
      </c>
      <c r="C46" s="9">
        <v>8.4</v>
      </c>
      <c r="D46" s="10">
        <v>6.17</v>
      </c>
      <c r="E46" s="10">
        <v>9.6</v>
      </c>
      <c r="F46" s="10">
        <v>7.11</v>
      </c>
      <c r="G46" s="11">
        <v>6.25</v>
      </c>
      <c r="H46" s="12">
        <f t="shared" si="1"/>
        <v>37.53</v>
      </c>
      <c r="I46" s="18"/>
    </row>
    <row r="47" spans="1:9" x14ac:dyDescent="0.3">
      <c r="A47" s="8" t="s">
        <v>85</v>
      </c>
      <c r="B47" s="8" t="s">
        <v>45</v>
      </c>
      <c r="C47" s="9">
        <v>5.53</v>
      </c>
      <c r="D47" s="10">
        <v>5.51</v>
      </c>
      <c r="E47" s="10">
        <v>6.4</v>
      </c>
      <c r="F47" s="10">
        <v>7.51</v>
      </c>
      <c r="G47" s="11">
        <v>12.5</v>
      </c>
      <c r="H47" s="12">
        <f t="shared" si="1"/>
        <v>37.449999999999996</v>
      </c>
      <c r="I47" s="18"/>
    </row>
    <row r="48" spans="1:9" x14ac:dyDescent="0.3">
      <c r="A48" s="8" t="s">
        <v>63</v>
      </c>
      <c r="B48" s="8" t="s">
        <v>32</v>
      </c>
      <c r="C48" s="9">
        <v>5.8</v>
      </c>
      <c r="D48" s="10">
        <v>6.47</v>
      </c>
      <c r="E48" s="10">
        <v>6.8</v>
      </c>
      <c r="F48" s="10">
        <v>10</v>
      </c>
      <c r="G48" s="11">
        <v>8</v>
      </c>
      <c r="H48" s="12">
        <f t="shared" si="1"/>
        <v>37.07</v>
      </c>
      <c r="I48" s="18"/>
    </row>
    <row r="49" spans="1:9" x14ac:dyDescent="0.3">
      <c r="A49" s="8" t="s">
        <v>40</v>
      </c>
      <c r="B49" s="8" t="s">
        <v>19</v>
      </c>
      <c r="C49" s="9">
        <v>8.4700000000000006</v>
      </c>
      <c r="D49" s="10">
        <v>5.76</v>
      </c>
      <c r="E49" s="10">
        <v>7.2</v>
      </c>
      <c r="F49" s="10">
        <v>9.33</v>
      </c>
      <c r="G49" s="11">
        <v>6</v>
      </c>
      <c r="H49" s="12">
        <f t="shared" si="1"/>
        <v>36.76</v>
      </c>
      <c r="I49" s="18"/>
    </row>
    <row r="50" spans="1:9" x14ac:dyDescent="0.3">
      <c r="A50" s="8" t="s">
        <v>43</v>
      </c>
      <c r="B50" s="8" t="s">
        <v>15</v>
      </c>
      <c r="C50" s="9">
        <v>8.6999999999999993</v>
      </c>
      <c r="D50" s="10">
        <v>4.22</v>
      </c>
      <c r="E50" s="10">
        <v>8.8000000000000007</v>
      </c>
      <c r="F50" s="10">
        <v>8.89</v>
      </c>
      <c r="G50" s="11">
        <v>6</v>
      </c>
      <c r="H50" s="12">
        <f t="shared" si="1"/>
        <v>36.61</v>
      </c>
      <c r="I50" s="18"/>
    </row>
    <row r="51" spans="1:9" x14ac:dyDescent="0.3">
      <c r="A51" s="8" t="s">
        <v>84</v>
      </c>
      <c r="B51" s="8" t="s">
        <v>52</v>
      </c>
      <c r="C51" s="9">
        <v>5.27</v>
      </c>
      <c r="D51" s="10">
        <v>6.54</v>
      </c>
      <c r="E51" s="10">
        <v>7.6</v>
      </c>
      <c r="F51" s="10">
        <v>5.61</v>
      </c>
      <c r="G51" s="11">
        <v>11.5</v>
      </c>
      <c r="H51" s="12">
        <f t="shared" si="1"/>
        <v>36.519999999999996</v>
      </c>
      <c r="I51" s="18"/>
    </row>
    <row r="52" spans="1:9" x14ac:dyDescent="0.3">
      <c r="A52" s="8" t="s">
        <v>83</v>
      </c>
      <c r="B52" s="8" t="s">
        <v>13</v>
      </c>
      <c r="C52" s="9">
        <v>4.03</v>
      </c>
      <c r="D52" s="10">
        <v>6.25</v>
      </c>
      <c r="E52" s="10">
        <v>7.2</v>
      </c>
      <c r="F52" s="10">
        <v>7.76</v>
      </c>
      <c r="G52" s="11">
        <v>11</v>
      </c>
      <c r="H52" s="12">
        <f t="shared" si="1"/>
        <v>36.24</v>
      </c>
      <c r="I52" s="18"/>
    </row>
    <row r="53" spans="1:9" x14ac:dyDescent="0.3">
      <c r="A53" s="8" t="s">
        <v>73</v>
      </c>
      <c r="B53" s="8" t="s">
        <v>13</v>
      </c>
      <c r="C53" s="9">
        <v>5.17</v>
      </c>
      <c r="D53" s="10">
        <v>6.66</v>
      </c>
      <c r="E53" s="10">
        <v>8</v>
      </c>
      <c r="F53" s="10">
        <v>7.22</v>
      </c>
      <c r="G53" s="11">
        <v>9</v>
      </c>
      <c r="H53" s="12">
        <f t="shared" si="1"/>
        <v>36.049999999999997</v>
      </c>
      <c r="I53" s="18"/>
    </row>
    <row r="54" spans="1:9" x14ac:dyDescent="0.3">
      <c r="A54" s="8" t="s">
        <v>75</v>
      </c>
      <c r="B54" s="8" t="s">
        <v>76</v>
      </c>
      <c r="C54" s="9">
        <v>4.87</v>
      </c>
      <c r="D54" s="10">
        <v>6.28</v>
      </c>
      <c r="E54" s="10">
        <v>7.6</v>
      </c>
      <c r="F54" s="10">
        <v>8.06</v>
      </c>
      <c r="G54" s="11">
        <v>9</v>
      </c>
      <c r="H54" s="12">
        <f t="shared" si="1"/>
        <v>35.81</v>
      </c>
      <c r="I54" s="18"/>
    </row>
    <row r="55" spans="1:9" x14ac:dyDescent="0.3">
      <c r="A55" s="8" t="s">
        <v>72</v>
      </c>
      <c r="B55" s="8" t="s">
        <v>10</v>
      </c>
      <c r="C55" s="9">
        <v>6.63</v>
      </c>
      <c r="D55" s="10">
        <v>6.35</v>
      </c>
      <c r="E55" s="10">
        <v>6.8</v>
      </c>
      <c r="F55" s="10">
        <v>7.37</v>
      </c>
      <c r="G55" s="11">
        <v>8.5</v>
      </c>
      <c r="H55" s="12">
        <f t="shared" si="1"/>
        <v>35.650000000000006</v>
      </c>
      <c r="I55" s="18"/>
    </row>
    <row r="56" spans="1:9" x14ac:dyDescent="0.3">
      <c r="A56" s="8" t="s">
        <v>66</v>
      </c>
      <c r="B56" s="8" t="s">
        <v>10</v>
      </c>
      <c r="C56" s="9">
        <v>5.6</v>
      </c>
      <c r="D56" s="10">
        <v>5.51</v>
      </c>
      <c r="E56" s="10">
        <v>8.4</v>
      </c>
      <c r="F56" s="10">
        <v>9.11</v>
      </c>
      <c r="G56" s="11">
        <v>6.5</v>
      </c>
      <c r="H56" s="12">
        <f t="shared" si="1"/>
        <v>35.119999999999997</v>
      </c>
      <c r="I56" s="18"/>
    </row>
    <row r="57" spans="1:9" x14ac:dyDescent="0.3">
      <c r="A57" s="8" t="s">
        <v>41</v>
      </c>
      <c r="B57" s="8" t="s">
        <v>7</v>
      </c>
      <c r="C57" s="9">
        <v>6.4</v>
      </c>
      <c r="D57" s="10">
        <v>6.13</v>
      </c>
      <c r="E57" s="10">
        <v>8.4</v>
      </c>
      <c r="F57" s="10">
        <v>9.73</v>
      </c>
      <c r="G57" s="11">
        <v>4</v>
      </c>
      <c r="H57" s="12">
        <f t="shared" si="1"/>
        <v>34.659999999999997</v>
      </c>
      <c r="I57" s="18"/>
    </row>
    <row r="58" spans="1:9" x14ac:dyDescent="0.3">
      <c r="A58" s="8" t="s">
        <v>64</v>
      </c>
      <c r="B58" s="8" t="s">
        <v>17</v>
      </c>
      <c r="C58" s="9">
        <v>6.77</v>
      </c>
      <c r="D58" s="10">
        <v>5.81</v>
      </c>
      <c r="E58" s="10">
        <v>7.6</v>
      </c>
      <c r="F58" s="10">
        <v>8.84</v>
      </c>
      <c r="G58" s="11">
        <v>5</v>
      </c>
      <c r="H58" s="12">
        <f t="shared" si="1"/>
        <v>34.019999999999996</v>
      </c>
      <c r="I58" s="18"/>
    </row>
    <row r="59" spans="1:9" x14ac:dyDescent="0.3">
      <c r="A59" s="8" t="s">
        <v>88</v>
      </c>
      <c r="B59" s="8" t="s">
        <v>50</v>
      </c>
      <c r="C59" s="9">
        <v>5.17</v>
      </c>
      <c r="D59" s="10">
        <v>5.49</v>
      </c>
      <c r="E59" s="10">
        <v>6</v>
      </c>
      <c r="F59" s="10">
        <v>7.78</v>
      </c>
      <c r="G59" s="11">
        <v>9.5</v>
      </c>
      <c r="H59" s="12">
        <f t="shared" si="1"/>
        <v>33.94</v>
      </c>
      <c r="I59" s="18"/>
    </row>
    <row r="60" spans="1:9" x14ac:dyDescent="0.3">
      <c r="A60" s="8" t="s">
        <v>82</v>
      </c>
      <c r="B60" s="8" t="s">
        <v>76</v>
      </c>
      <c r="C60" s="9">
        <v>6.3</v>
      </c>
      <c r="D60" s="10">
        <v>3.78</v>
      </c>
      <c r="E60" s="10">
        <v>7.2</v>
      </c>
      <c r="F60" s="10">
        <v>8.5</v>
      </c>
      <c r="G60" s="11">
        <v>8</v>
      </c>
      <c r="H60" s="12">
        <f t="shared" si="1"/>
        <v>33.78</v>
      </c>
      <c r="I60" s="18"/>
    </row>
    <row r="61" spans="1:9" x14ac:dyDescent="0.3">
      <c r="A61" s="8" t="s">
        <v>90</v>
      </c>
      <c r="B61" s="8" t="s">
        <v>81</v>
      </c>
      <c r="C61" s="9">
        <v>4.0999999999999996</v>
      </c>
      <c r="D61" s="10">
        <v>5.12</v>
      </c>
      <c r="E61" s="10">
        <v>8.8000000000000007</v>
      </c>
      <c r="F61" s="10">
        <v>6.06</v>
      </c>
      <c r="G61" s="11">
        <v>9.4</v>
      </c>
      <c r="H61" s="12">
        <f t="shared" si="1"/>
        <v>33.479999999999997</v>
      </c>
      <c r="I61" s="18"/>
    </row>
    <row r="62" spans="1:9" x14ac:dyDescent="0.3">
      <c r="A62" s="8" t="s">
        <v>87</v>
      </c>
      <c r="B62" s="8" t="s">
        <v>45</v>
      </c>
      <c r="C62" s="9">
        <v>4.0999999999999996</v>
      </c>
      <c r="D62" s="10">
        <v>5.33</v>
      </c>
      <c r="E62" s="10">
        <v>6.4</v>
      </c>
      <c r="F62" s="10">
        <v>9</v>
      </c>
      <c r="G62" s="11">
        <v>7.5</v>
      </c>
      <c r="H62" s="12">
        <f t="shared" si="1"/>
        <v>32.33</v>
      </c>
      <c r="I62" s="18"/>
    </row>
    <row r="63" spans="1:9" x14ac:dyDescent="0.3">
      <c r="A63" s="8" t="s">
        <v>58</v>
      </c>
      <c r="B63" s="8" t="s">
        <v>36</v>
      </c>
      <c r="C63" s="9">
        <v>6.4</v>
      </c>
      <c r="D63" s="10">
        <v>5.49</v>
      </c>
      <c r="E63" s="10">
        <v>9.1999999999999993</v>
      </c>
      <c r="F63" s="10">
        <v>8.2200000000000006</v>
      </c>
      <c r="G63" s="11">
        <v>3</v>
      </c>
      <c r="H63" s="12">
        <f t="shared" si="1"/>
        <v>32.31</v>
      </c>
      <c r="I63" s="18"/>
    </row>
    <row r="64" spans="1:9" x14ac:dyDescent="0.3">
      <c r="A64" s="8" t="s">
        <v>69</v>
      </c>
      <c r="B64" s="8" t="s">
        <v>36</v>
      </c>
      <c r="C64" s="9">
        <v>8</v>
      </c>
      <c r="D64" s="10">
        <v>3.91</v>
      </c>
      <c r="E64" s="10">
        <v>8.4</v>
      </c>
      <c r="F64" s="10">
        <v>7.67</v>
      </c>
      <c r="G64" s="11">
        <v>3.5</v>
      </c>
      <c r="H64" s="12">
        <f t="shared" si="1"/>
        <v>31.480000000000004</v>
      </c>
      <c r="I64" s="18"/>
    </row>
    <row r="65" spans="1:9" x14ac:dyDescent="0.3">
      <c r="A65" s="8" t="s">
        <v>31</v>
      </c>
      <c r="B65" s="8" t="s">
        <v>32</v>
      </c>
      <c r="C65" s="9">
        <v>7.27</v>
      </c>
      <c r="D65" s="10">
        <v>7.12</v>
      </c>
      <c r="E65" s="10">
        <v>7.2</v>
      </c>
      <c r="F65" s="10">
        <v>9.89</v>
      </c>
      <c r="G65" s="11">
        <v>0</v>
      </c>
      <c r="H65" s="12">
        <f t="shared" si="1"/>
        <v>31.48</v>
      </c>
      <c r="I65" s="18"/>
    </row>
    <row r="66" spans="1:9" x14ac:dyDescent="0.3">
      <c r="A66" s="8" t="s">
        <v>97</v>
      </c>
      <c r="B66" s="8" t="s">
        <v>0</v>
      </c>
      <c r="C66" s="9">
        <v>4.7300000000000004</v>
      </c>
      <c r="D66" s="10">
        <v>5.69</v>
      </c>
      <c r="E66" s="10">
        <v>6.4</v>
      </c>
      <c r="F66" s="10">
        <v>4.95</v>
      </c>
      <c r="G66" s="11">
        <v>9.5</v>
      </c>
      <c r="H66" s="12">
        <f t="shared" ref="H66:H88" si="2">SUM(C66:G66)</f>
        <v>31.27</v>
      </c>
      <c r="I66" s="18"/>
    </row>
    <row r="67" spans="1:9" x14ac:dyDescent="0.3">
      <c r="A67" s="8" t="s">
        <v>98</v>
      </c>
      <c r="B67" s="8" t="s">
        <v>50</v>
      </c>
      <c r="C67" s="9">
        <v>5.17</v>
      </c>
      <c r="D67" s="10">
        <v>4.47</v>
      </c>
      <c r="E67" s="10">
        <v>4.8</v>
      </c>
      <c r="F67" s="10">
        <v>7.28</v>
      </c>
      <c r="G67" s="11">
        <v>8.5</v>
      </c>
      <c r="H67" s="12">
        <f t="shared" si="2"/>
        <v>30.220000000000002</v>
      </c>
      <c r="I67" s="18"/>
    </row>
    <row r="68" spans="1:9" x14ac:dyDescent="0.3">
      <c r="A68" s="8" t="s">
        <v>80</v>
      </c>
      <c r="B68" s="8" t="s">
        <v>81</v>
      </c>
      <c r="C68" s="9">
        <v>4.53</v>
      </c>
      <c r="D68" s="10">
        <v>6.4</v>
      </c>
      <c r="E68" s="10">
        <v>7.6</v>
      </c>
      <c r="F68" s="10">
        <v>7.34</v>
      </c>
      <c r="G68" s="11">
        <v>4</v>
      </c>
      <c r="H68" s="12">
        <f t="shared" si="2"/>
        <v>29.87</v>
      </c>
      <c r="I68" s="18"/>
    </row>
    <row r="69" spans="1:9" x14ac:dyDescent="0.3">
      <c r="A69" s="8" t="s">
        <v>92</v>
      </c>
      <c r="B69" s="8" t="s">
        <v>52</v>
      </c>
      <c r="C69" s="9">
        <v>4.67</v>
      </c>
      <c r="D69" s="10">
        <v>5.42</v>
      </c>
      <c r="E69" s="10">
        <v>6.8</v>
      </c>
      <c r="F69" s="10">
        <v>6.67</v>
      </c>
      <c r="G69" s="11">
        <v>6</v>
      </c>
      <c r="H69" s="12">
        <f t="shared" si="2"/>
        <v>29.560000000000002</v>
      </c>
      <c r="I69" s="18"/>
    </row>
    <row r="70" spans="1:9" x14ac:dyDescent="0.3">
      <c r="A70" s="8" t="s">
        <v>55</v>
      </c>
      <c r="B70" s="13" t="s">
        <v>56</v>
      </c>
      <c r="C70" s="9">
        <v>5.8</v>
      </c>
      <c r="D70" s="10">
        <v>6.91</v>
      </c>
      <c r="E70" s="10">
        <v>6.8</v>
      </c>
      <c r="F70" s="10">
        <v>10</v>
      </c>
      <c r="G70" s="11">
        <v>0</v>
      </c>
      <c r="H70" s="12">
        <f t="shared" si="2"/>
        <v>29.51</v>
      </c>
      <c r="I70" s="18"/>
    </row>
    <row r="71" spans="1:9" x14ac:dyDescent="0.3">
      <c r="A71" s="8" t="s">
        <v>89</v>
      </c>
      <c r="B71" s="8" t="s">
        <v>76</v>
      </c>
      <c r="C71" s="9">
        <v>5.03</v>
      </c>
      <c r="D71" s="10">
        <v>5.51</v>
      </c>
      <c r="E71" s="10">
        <v>7.2</v>
      </c>
      <c r="F71" s="10">
        <v>6.34</v>
      </c>
      <c r="G71" s="11">
        <v>5</v>
      </c>
      <c r="H71" s="12">
        <f t="shared" si="2"/>
        <v>29.08</v>
      </c>
      <c r="I71" s="18"/>
    </row>
    <row r="72" spans="1:9" x14ac:dyDescent="0.3">
      <c r="A72" s="8" t="s">
        <v>91</v>
      </c>
      <c r="B72" s="8" t="s">
        <v>81</v>
      </c>
      <c r="C72" s="9">
        <v>5.03</v>
      </c>
      <c r="D72" s="10">
        <v>5.29</v>
      </c>
      <c r="E72" s="10">
        <v>7.2</v>
      </c>
      <c r="F72" s="10">
        <v>6.5</v>
      </c>
      <c r="G72" s="11">
        <v>5</v>
      </c>
      <c r="H72" s="12">
        <f t="shared" si="2"/>
        <v>29.02</v>
      </c>
      <c r="I72" s="18"/>
    </row>
    <row r="73" spans="1:9" x14ac:dyDescent="0.3">
      <c r="A73" s="8" t="s">
        <v>67</v>
      </c>
      <c r="B73" s="8" t="s">
        <v>56</v>
      </c>
      <c r="C73" s="9">
        <v>5.27</v>
      </c>
      <c r="D73" s="10">
        <v>5.22</v>
      </c>
      <c r="E73" s="10">
        <v>8</v>
      </c>
      <c r="F73" s="10">
        <v>10</v>
      </c>
      <c r="G73" s="11">
        <v>0</v>
      </c>
      <c r="H73" s="12">
        <f t="shared" si="2"/>
        <v>28.49</v>
      </c>
      <c r="I73" s="18"/>
    </row>
    <row r="74" spans="1:9" x14ac:dyDescent="0.3">
      <c r="A74" s="8" t="s">
        <v>40</v>
      </c>
      <c r="B74" s="8" t="s">
        <v>36</v>
      </c>
      <c r="C74" s="9">
        <v>4.63</v>
      </c>
      <c r="D74" s="10">
        <v>5.34</v>
      </c>
      <c r="E74" s="10">
        <v>8.4</v>
      </c>
      <c r="F74" s="10">
        <v>7.39</v>
      </c>
      <c r="G74" s="11">
        <v>2.5</v>
      </c>
      <c r="H74" s="12">
        <f t="shared" si="2"/>
        <v>28.259999999999998</v>
      </c>
      <c r="I74" s="18"/>
    </row>
    <row r="75" spans="1:9" x14ac:dyDescent="0.3">
      <c r="A75" s="8" t="s">
        <v>93</v>
      </c>
      <c r="B75" s="8" t="s">
        <v>45</v>
      </c>
      <c r="C75" s="9">
        <v>5.67</v>
      </c>
      <c r="D75" s="10">
        <v>6.12</v>
      </c>
      <c r="E75" s="10">
        <v>4.4000000000000004</v>
      </c>
      <c r="F75" s="10">
        <v>7.18</v>
      </c>
      <c r="G75" s="11">
        <v>4.5</v>
      </c>
      <c r="H75" s="12">
        <f t="shared" si="2"/>
        <v>27.869999999999997</v>
      </c>
      <c r="I75" s="18"/>
    </row>
    <row r="76" spans="1:9" x14ac:dyDescent="0.3">
      <c r="A76" s="8" t="s">
        <v>104</v>
      </c>
      <c r="B76" s="8" t="s">
        <v>52</v>
      </c>
      <c r="C76" s="9">
        <v>4.63</v>
      </c>
      <c r="D76" s="10">
        <v>4.2</v>
      </c>
      <c r="E76" s="10">
        <v>6</v>
      </c>
      <c r="F76" s="10">
        <v>4.88</v>
      </c>
      <c r="G76" s="11">
        <v>7.5</v>
      </c>
      <c r="H76" s="12">
        <f t="shared" si="2"/>
        <v>27.21</v>
      </c>
      <c r="I76" s="18"/>
    </row>
    <row r="77" spans="1:9" x14ac:dyDescent="0.3">
      <c r="A77" s="8" t="s">
        <v>74</v>
      </c>
      <c r="B77" s="8" t="s">
        <v>52</v>
      </c>
      <c r="C77" s="9">
        <v>5.07</v>
      </c>
      <c r="D77" s="10">
        <v>5.64</v>
      </c>
      <c r="E77" s="10">
        <v>6.4</v>
      </c>
      <c r="F77" s="10">
        <v>9.83</v>
      </c>
      <c r="G77" s="11">
        <v>0</v>
      </c>
      <c r="H77" s="12">
        <f t="shared" si="2"/>
        <v>26.939999999999998</v>
      </c>
      <c r="I77" s="18"/>
    </row>
    <row r="78" spans="1:9" x14ac:dyDescent="0.3">
      <c r="A78" s="8" t="s">
        <v>77</v>
      </c>
      <c r="B78" s="8" t="s">
        <v>36</v>
      </c>
      <c r="C78" s="9">
        <v>6.4</v>
      </c>
      <c r="D78" s="10">
        <v>4.0599999999999996</v>
      </c>
      <c r="E78" s="10">
        <v>8.4</v>
      </c>
      <c r="F78" s="10">
        <v>7.89</v>
      </c>
      <c r="G78" s="11">
        <v>0</v>
      </c>
      <c r="H78" s="12">
        <f t="shared" si="2"/>
        <v>26.75</v>
      </c>
      <c r="I78" s="18"/>
    </row>
    <row r="79" spans="1:9" x14ac:dyDescent="0.3">
      <c r="A79" s="8" t="s">
        <v>96</v>
      </c>
      <c r="B79" s="8" t="s">
        <v>0</v>
      </c>
      <c r="C79" s="9">
        <v>4.63</v>
      </c>
      <c r="D79" s="10">
        <v>5.95</v>
      </c>
      <c r="E79" s="10">
        <v>6</v>
      </c>
      <c r="F79" s="10">
        <v>5.54</v>
      </c>
      <c r="G79" s="11">
        <v>4</v>
      </c>
      <c r="H79" s="12">
        <f t="shared" si="2"/>
        <v>26.119999999999997</v>
      </c>
      <c r="I79" s="18"/>
    </row>
    <row r="80" spans="1:9" x14ac:dyDescent="0.3">
      <c r="A80" s="8" t="s">
        <v>101</v>
      </c>
      <c r="B80" s="8" t="s">
        <v>81</v>
      </c>
      <c r="C80" s="9">
        <v>4.43</v>
      </c>
      <c r="D80" s="10">
        <v>3.24</v>
      </c>
      <c r="E80" s="10">
        <v>6.8</v>
      </c>
      <c r="F80" s="10">
        <v>5.25</v>
      </c>
      <c r="G80" s="11">
        <v>6</v>
      </c>
      <c r="H80" s="12">
        <f t="shared" si="2"/>
        <v>25.72</v>
      </c>
      <c r="I80" s="18"/>
    </row>
    <row r="81" spans="1:9" x14ac:dyDescent="0.3">
      <c r="A81" s="8" t="s">
        <v>106</v>
      </c>
      <c r="B81" s="8" t="s">
        <v>17</v>
      </c>
      <c r="C81" s="9">
        <v>3.6</v>
      </c>
      <c r="D81" s="10">
        <v>4.68</v>
      </c>
      <c r="E81" s="10">
        <v>5.6</v>
      </c>
      <c r="F81" s="10">
        <v>4.13</v>
      </c>
      <c r="G81" s="11">
        <v>7</v>
      </c>
      <c r="H81" s="12">
        <f t="shared" si="2"/>
        <v>25.009999999999998</v>
      </c>
      <c r="I81" s="18"/>
    </row>
    <row r="82" spans="1:9" x14ac:dyDescent="0.3">
      <c r="A82" s="8" t="s">
        <v>102</v>
      </c>
      <c r="B82" s="8" t="s">
        <v>103</v>
      </c>
      <c r="C82" s="9">
        <v>5.43</v>
      </c>
      <c r="D82" s="10">
        <v>5.05</v>
      </c>
      <c r="E82" s="10">
        <v>4.4000000000000004</v>
      </c>
      <c r="F82" s="10">
        <v>4.83</v>
      </c>
      <c r="G82" s="11">
        <v>4.5</v>
      </c>
      <c r="H82" s="12">
        <f t="shared" si="2"/>
        <v>24.21</v>
      </c>
      <c r="I82" s="18"/>
    </row>
    <row r="83" spans="1:9" x14ac:dyDescent="0.3">
      <c r="A83" s="8" t="s">
        <v>95</v>
      </c>
      <c r="B83" s="8" t="s">
        <v>81</v>
      </c>
      <c r="C83" s="9">
        <v>5.47</v>
      </c>
      <c r="D83" s="10">
        <v>5.0199999999999996</v>
      </c>
      <c r="E83" s="10">
        <v>5.2</v>
      </c>
      <c r="F83" s="10">
        <v>6.47</v>
      </c>
      <c r="G83" s="11">
        <v>1</v>
      </c>
      <c r="H83" s="12">
        <f t="shared" si="2"/>
        <v>23.159999999999997</v>
      </c>
      <c r="I83" s="18"/>
    </row>
    <row r="84" spans="1:9" x14ac:dyDescent="0.3">
      <c r="A84" s="8" t="s">
        <v>99</v>
      </c>
      <c r="B84" s="8" t="s">
        <v>45</v>
      </c>
      <c r="C84" s="9">
        <v>3.87</v>
      </c>
      <c r="D84" s="10">
        <v>3.58</v>
      </c>
      <c r="E84" s="10">
        <v>4.4000000000000004</v>
      </c>
      <c r="F84" s="10">
        <v>8.56</v>
      </c>
      <c r="G84" s="11">
        <v>0</v>
      </c>
      <c r="H84" s="12">
        <f t="shared" si="2"/>
        <v>20.410000000000004</v>
      </c>
      <c r="I84" s="18"/>
    </row>
    <row r="85" spans="1:9" x14ac:dyDescent="0.3">
      <c r="A85" s="8" t="s">
        <v>100</v>
      </c>
      <c r="B85" s="8" t="s">
        <v>76</v>
      </c>
      <c r="C85" s="9">
        <v>4.03</v>
      </c>
      <c r="D85" s="10">
        <v>5.44</v>
      </c>
      <c r="E85" s="10">
        <v>3.6</v>
      </c>
      <c r="F85" s="10">
        <v>7.23</v>
      </c>
      <c r="G85" s="11">
        <v>0</v>
      </c>
      <c r="H85" s="12">
        <f t="shared" si="2"/>
        <v>20.3</v>
      </c>
      <c r="I85" s="18"/>
    </row>
    <row r="86" spans="1:9" x14ac:dyDescent="0.3">
      <c r="A86" s="8" t="s">
        <v>105</v>
      </c>
      <c r="B86" s="8" t="s">
        <v>56</v>
      </c>
      <c r="C86" s="9">
        <v>5.13</v>
      </c>
      <c r="D86" s="10">
        <v>5.22</v>
      </c>
      <c r="E86" s="10">
        <v>5.2</v>
      </c>
      <c r="F86" s="10">
        <v>4.0999999999999996</v>
      </c>
      <c r="G86" s="11">
        <v>0</v>
      </c>
      <c r="H86" s="12">
        <f t="shared" si="2"/>
        <v>19.649999999999999</v>
      </c>
      <c r="I86" s="18"/>
    </row>
    <row r="87" spans="1:9" x14ac:dyDescent="0.3">
      <c r="A87" s="8" t="s">
        <v>108</v>
      </c>
      <c r="B87" s="8" t="s">
        <v>76</v>
      </c>
      <c r="C87" s="9">
        <v>3.37</v>
      </c>
      <c r="D87" s="10">
        <v>4.5999999999999996</v>
      </c>
      <c r="E87" s="10">
        <v>4.4000000000000004</v>
      </c>
      <c r="F87" s="10">
        <v>2.2799999999999998</v>
      </c>
      <c r="G87" s="11">
        <v>5</v>
      </c>
      <c r="H87" s="12">
        <f t="shared" si="2"/>
        <v>19.649999999999999</v>
      </c>
      <c r="I87" s="18"/>
    </row>
    <row r="88" spans="1:9" x14ac:dyDescent="0.3">
      <c r="A88" s="8" t="s">
        <v>107</v>
      </c>
      <c r="B88" s="8" t="s">
        <v>56</v>
      </c>
      <c r="C88" s="9">
        <v>3.77</v>
      </c>
      <c r="D88" s="10">
        <v>3.33</v>
      </c>
      <c r="E88" s="10">
        <v>3.6</v>
      </c>
      <c r="F88" s="10">
        <v>4.47</v>
      </c>
      <c r="G88" s="11">
        <v>0</v>
      </c>
      <c r="H88" s="12">
        <f t="shared" si="2"/>
        <v>15.169999999999998</v>
      </c>
      <c r="I88" s="18"/>
    </row>
  </sheetData>
  <sortState ref="A2:I88">
    <sortCondition descending="1" ref="H2"/>
  </sortState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6" workbookViewId="0">
      <selection activeCell="J14" sqref="J14"/>
    </sheetView>
  </sheetViews>
  <sheetFormatPr defaultColWidth="9" defaultRowHeight="16.5" x14ac:dyDescent="0.3"/>
  <cols>
    <col min="1" max="1" width="14" style="1" bestFit="1" customWidth="1"/>
    <col min="2" max="2" width="84.75" style="1" bestFit="1" customWidth="1"/>
    <col min="3" max="3" width="13.25" style="1" bestFit="1" customWidth="1"/>
    <col min="4" max="4" width="14.25" style="1" bestFit="1" customWidth="1"/>
    <col min="5" max="5" width="15.375" style="1" bestFit="1" customWidth="1"/>
    <col min="6" max="6" width="18.875" style="1" bestFit="1" customWidth="1"/>
    <col min="7" max="7" width="10.625" style="1" bestFit="1" customWidth="1"/>
    <col min="8" max="8" width="8.375" style="1" bestFit="1" customWidth="1"/>
    <col min="9" max="9" width="11.875" style="2" customWidth="1"/>
    <col min="10" max="10" width="11.875" style="15" customWidth="1"/>
    <col min="11" max="11" width="9" style="15"/>
    <col min="12" max="16384" width="9" style="1"/>
  </cols>
  <sheetData>
    <row r="1" spans="1:11" ht="94.5" x14ac:dyDescent="0.3">
      <c r="A1" s="3" t="s">
        <v>4</v>
      </c>
      <c r="B1" s="4" t="s">
        <v>5</v>
      </c>
      <c r="C1" s="5" t="s">
        <v>109</v>
      </c>
      <c r="D1" s="5" t="s">
        <v>110</v>
      </c>
      <c r="E1" s="5" t="s">
        <v>111</v>
      </c>
      <c r="F1" s="5" t="s">
        <v>112</v>
      </c>
      <c r="G1" s="6" t="s">
        <v>113</v>
      </c>
      <c r="H1" s="41" t="s">
        <v>2</v>
      </c>
      <c r="I1" s="40" t="s">
        <v>114</v>
      </c>
      <c r="J1" s="41" t="s">
        <v>3</v>
      </c>
    </row>
    <row r="2" spans="1:11" x14ac:dyDescent="0.3">
      <c r="A2" s="8" t="s">
        <v>75</v>
      </c>
      <c r="B2" s="8" t="s">
        <v>76</v>
      </c>
      <c r="C2" s="9">
        <v>4.87</v>
      </c>
      <c r="D2" s="10">
        <v>6.28</v>
      </c>
      <c r="E2" s="10">
        <v>7.6</v>
      </c>
      <c r="F2" s="10">
        <v>8.06</v>
      </c>
      <c r="G2" s="11">
        <v>9</v>
      </c>
      <c r="H2" s="12">
        <f t="shared" ref="H2:H32" si="0">SUM(C2:G2)</f>
        <v>35.81</v>
      </c>
      <c r="I2" s="54">
        <f>SUM(H2:H6)/5</f>
        <v>27.724</v>
      </c>
      <c r="J2" s="16"/>
      <c r="K2" s="16"/>
    </row>
    <row r="3" spans="1:11" x14ac:dyDescent="0.3">
      <c r="A3" s="8" t="s">
        <v>82</v>
      </c>
      <c r="B3" s="8" t="s">
        <v>76</v>
      </c>
      <c r="C3" s="9">
        <v>6.3</v>
      </c>
      <c r="D3" s="10">
        <v>3.78</v>
      </c>
      <c r="E3" s="10">
        <v>7.2</v>
      </c>
      <c r="F3" s="10">
        <v>8.5</v>
      </c>
      <c r="G3" s="11">
        <v>8</v>
      </c>
      <c r="H3" s="12">
        <f t="shared" si="0"/>
        <v>33.78</v>
      </c>
      <c r="I3" s="54"/>
      <c r="J3" s="16"/>
      <c r="K3" s="16"/>
    </row>
    <row r="4" spans="1:11" x14ac:dyDescent="0.3">
      <c r="A4" s="8" t="s">
        <v>89</v>
      </c>
      <c r="B4" s="8" t="s">
        <v>76</v>
      </c>
      <c r="C4" s="9">
        <v>5.03</v>
      </c>
      <c r="D4" s="10">
        <v>5.51</v>
      </c>
      <c r="E4" s="10">
        <v>7.2</v>
      </c>
      <c r="F4" s="10">
        <v>6.34</v>
      </c>
      <c r="G4" s="11">
        <v>5</v>
      </c>
      <c r="H4" s="12">
        <f t="shared" si="0"/>
        <v>29.08</v>
      </c>
      <c r="I4" s="54"/>
      <c r="J4" s="16"/>
      <c r="K4" s="16"/>
    </row>
    <row r="5" spans="1:11" x14ac:dyDescent="0.3">
      <c r="A5" s="8" t="s">
        <v>100</v>
      </c>
      <c r="B5" s="8" t="s">
        <v>76</v>
      </c>
      <c r="C5" s="9">
        <v>4.03</v>
      </c>
      <c r="D5" s="10">
        <v>5.44</v>
      </c>
      <c r="E5" s="10">
        <v>3.6</v>
      </c>
      <c r="F5" s="10">
        <v>7.23</v>
      </c>
      <c r="G5" s="11">
        <v>0</v>
      </c>
      <c r="H5" s="12">
        <f t="shared" si="0"/>
        <v>20.3</v>
      </c>
      <c r="I5" s="54"/>
      <c r="J5" s="16"/>
      <c r="K5" s="16"/>
    </row>
    <row r="6" spans="1:11" x14ac:dyDescent="0.3">
      <c r="A6" s="8" t="s">
        <v>108</v>
      </c>
      <c r="B6" s="8" t="s">
        <v>76</v>
      </c>
      <c r="C6" s="9">
        <v>3.37</v>
      </c>
      <c r="D6" s="10">
        <v>4.5999999999999996</v>
      </c>
      <c r="E6" s="10">
        <v>4.4000000000000004</v>
      </c>
      <c r="F6" s="10">
        <v>2.2799999999999998</v>
      </c>
      <c r="G6" s="11">
        <v>5</v>
      </c>
      <c r="H6" s="12">
        <f t="shared" si="0"/>
        <v>19.649999999999999</v>
      </c>
      <c r="I6" s="54"/>
      <c r="J6" s="16"/>
      <c r="K6" s="16"/>
    </row>
    <row r="7" spans="1:11" x14ac:dyDescent="0.3">
      <c r="A7" s="8" t="s">
        <v>44</v>
      </c>
      <c r="B7" s="8" t="s">
        <v>45</v>
      </c>
      <c r="C7" s="9">
        <v>5.93</v>
      </c>
      <c r="D7" s="10">
        <v>7.55</v>
      </c>
      <c r="E7" s="10">
        <v>8.4</v>
      </c>
      <c r="F7" s="10">
        <v>8.5</v>
      </c>
      <c r="G7" s="11">
        <v>14</v>
      </c>
      <c r="H7" s="12">
        <f t="shared" si="0"/>
        <v>44.38</v>
      </c>
      <c r="I7" s="54">
        <f>SUM(H7:H11)/5</f>
        <v>28.0288</v>
      </c>
      <c r="J7" s="16"/>
      <c r="K7" s="16"/>
    </row>
    <row r="8" spans="1:11" x14ac:dyDescent="0.3">
      <c r="A8" s="8" t="s">
        <v>85</v>
      </c>
      <c r="B8" s="8" t="s">
        <v>45</v>
      </c>
      <c r="C8" s="9">
        <v>5.53</v>
      </c>
      <c r="D8" s="10">
        <v>5.51</v>
      </c>
      <c r="E8" s="10">
        <v>6.4</v>
      </c>
      <c r="F8" s="10">
        <v>7.51</v>
      </c>
      <c r="G8" s="11">
        <v>12.5</v>
      </c>
      <c r="H8" s="12">
        <f t="shared" si="0"/>
        <v>37.449999999999996</v>
      </c>
      <c r="I8" s="54"/>
      <c r="J8" s="16"/>
      <c r="K8" s="16"/>
    </row>
    <row r="9" spans="1:11" x14ac:dyDescent="0.3">
      <c r="A9" s="8" t="s">
        <v>87</v>
      </c>
      <c r="B9" s="8" t="s">
        <v>45</v>
      </c>
      <c r="C9" s="9">
        <v>4.0999999999999996</v>
      </c>
      <c r="D9" s="10">
        <v>5.33</v>
      </c>
      <c r="E9" s="10">
        <v>6.4</v>
      </c>
      <c r="F9" s="10">
        <v>9</v>
      </c>
      <c r="G9" s="11">
        <v>7.5</v>
      </c>
      <c r="H9" s="12">
        <f t="shared" si="0"/>
        <v>32.33</v>
      </c>
      <c r="I9" s="54"/>
      <c r="J9" s="16"/>
      <c r="K9" s="16"/>
    </row>
    <row r="10" spans="1:11" x14ac:dyDescent="0.3">
      <c r="A10" s="8" t="s">
        <v>93</v>
      </c>
      <c r="B10" s="8" t="s">
        <v>45</v>
      </c>
      <c r="C10" s="9">
        <v>5.67</v>
      </c>
      <c r="D10" s="10">
        <v>6.12</v>
      </c>
      <c r="E10" s="10">
        <v>4.4000000000000004</v>
      </c>
      <c r="F10" s="10">
        <v>7.18</v>
      </c>
      <c r="G10" s="11">
        <v>4.5</v>
      </c>
      <c r="H10" s="12">
        <f>SUM(C10:G10)/5</f>
        <v>5.5739999999999998</v>
      </c>
      <c r="I10" s="54"/>
      <c r="J10" s="16"/>
      <c r="K10" s="16"/>
    </row>
    <row r="11" spans="1:11" x14ac:dyDescent="0.3">
      <c r="A11" s="8" t="s">
        <v>99</v>
      </c>
      <c r="B11" s="8" t="s">
        <v>45</v>
      </c>
      <c r="C11" s="9">
        <v>3.87</v>
      </c>
      <c r="D11" s="10">
        <v>3.58</v>
      </c>
      <c r="E11" s="10">
        <v>4.4000000000000004</v>
      </c>
      <c r="F11" s="10">
        <v>8.56</v>
      </c>
      <c r="G11" s="11">
        <v>0</v>
      </c>
      <c r="H11" s="12">
        <f t="shared" si="0"/>
        <v>20.410000000000004</v>
      </c>
      <c r="I11" s="54"/>
      <c r="J11" s="16"/>
      <c r="K11" s="16"/>
    </row>
    <row r="12" spans="1:11" x14ac:dyDescent="0.3">
      <c r="A12" s="8" t="s">
        <v>55</v>
      </c>
      <c r="B12" s="13" t="s">
        <v>56</v>
      </c>
      <c r="C12" s="9">
        <v>5.8</v>
      </c>
      <c r="D12" s="10">
        <v>6.91</v>
      </c>
      <c r="E12" s="10">
        <v>6.8</v>
      </c>
      <c r="F12" s="10">
        <v>10</v>
      </c>
      <c r="G12" s="11">
        <v>0</v>
      </c>
      <c r="H12" s="12">
        <f t="shared" si="0"/>
        <v>29.51</v>
      </c>
      <c r="I12" s="54">
        <v>23.204999999999998</v>
      </c>
      <c r="J12" s="16"/>
      <c r="K12" s="16"/>
    </row>
    <row r="13" spans="1:11" x14ac:dyDescent="0.3">
      <c r="A13" s="8" t="s">
        <v>67</v>
      </c>
      <c r="B13" s="8" t="s">
        <v>56</v>
      </c>
      <c r="C13" s="9">
        <v>5.27</v>
      </c>
      <c r="D13" s="10">
        <v>5.22</v>
      </c>
      <c r="E13" s="10">
        <v>8</v>
      </c>
      <c r="F13" s="10">
        <v>10</v>
      </c>
      <c r="G13" s="11">
        <v>0</v>
      </c>
      <c r="H13" s="12">
        <f t="shared" si="0"/>
        <v>28.49</v>
      </c>
      <c r="I13" s="54"/>
      <c r="J13" s="16"/>
      <c r="K13" s="16"/>
    </row>
    <row r="14" spans="1:11" x14ac:dyDescent="0.3">
      <c r="A14" s="8" t="s">
        <v>105</v>
      </c>
      <c r="B14" s="8" t="s">
        <v>56</v>
      </c>
      <c r="C14" s="9">
        <v>5.13</v>
      </c>
      <c r="D14" s="10">
        <v>5.22</v>
      </c>
      <c r="E14" s="10">
        <v>5.2</v>
      </c>
      <c r="F14" s="10">
        <v>4.0999999999999996</v>
      </c>
      <c r="G14" s="11">
        <v>0</v>
      </c>
      <c r="H14" s="12">
        <f t="shared" si="0"/>
        <v>19.649999999999999</v>
      </c>
      <c r="I14" s="54"/>
      <c r="J14" s="16"/>
      <c r="K14" s="16"/>
    </row>
    <row r="15" spans="1:11" x14ac:dyDescent="0.3">
      <c r="A15" s="8" t="s">
        <v>107</v>
      </c>
      <c r="B15" s="8" t="s">
        <v>56</v>
      </c>
      <c r="C15" s="9">
        <v>3.77</v>
      </c>
      <c r="D15" s="10">
        <v>3.33</v>
      </c>
      <c r="E15" s="10">
        <v>3.6</v>
      </c>
      <c r="F15" s="10">
        <v>4.47</v>
      </c>
      <c r="G15" s="11">
        <v>0</v>
      </c>
      <c r="H15" s="12">
        <f t="shared" si="0"/>
        <v>15.169999999999998</v>
      </c>
      <c r="I15" s="54"/>
      <c r="J15" s="16"/>
      <c r="K15" s="16"/>
    </row>
    <row r="16" spans="1:11" x14ac:dyDescent="0.3">
      <c r="A16" s="22" t="s">
        <v>20</v>
      </c>
      <c r="B16" s="22" t="s">
        <v>13</v>
      </c>
      <c r="C16" s="31">
        <v>8.27</v>
      </c>
      <c r="D16" s="32">
        <v>7.38</v>
      </c>
      <c r="E16" s="32">
        <v>8.4</v>
      </c>
      <c r="F16" s="32">
        <v>9.44</v>
      </c>
      <c r="G16" s="23">
        <v>16</v>
      </c>
      <c r="H16" s="33">
        <f t="shared" si="0"/>
        <v>49.489999999999995</v>
      </c>
      <c r="I16" s="56">
        <f>SUM(H16:H20)/5</f>
        <v>42.048000000000002</v>
      </c>
      <c r="J16" s="39"/>
      <c r="K16" s="16"/>
    </row>
    <row r="17" spans="1:11" x14ac:dyDescent="0.3">
      <c r="A17" s="22" t="s">
        <v>12</v>
      </c>
      <c r="B17" s="22" t="s">
        <v>13</v>
      </c>
      <c r="C17" s="31">
        <v>8.67</v>
      </c>
      <c r="D17" s="32">
        <v>7.04</v>
      </c>
      <c r="E17" s="32">
        <v>9.6</v>
      </c>
      <c r="F17" s="32">
        <v>9.39</v>
      </c>
      <c r="G17" s="23">
        <v>10</v>
      </c>
      <c r="H17" s="33">
        <f t="shared" si="0"/>
        <v>44.7</v>
      </c>
      <c r="I17" s="56"/>
      <c r="J17" s="39"/>
      <c r="K17" s="16"/>
    </row>
    <row r="18" spans="1:11" x14ac:dyDescent="0.3">
      <c r="A18" s="22" t="s">
        <v>39</v>
      </c>
      <c r="B18" s="22" t="s">
        <v>13</v>
      </c>
      <c r="C18" s="31">
        <v>9.6</v>
      </c>
      <c r="D18" s="32">
        <v>4.9800000000000004</v>
      </c>
      <c r="E18" s="32">
        <v>8.4</v>
      </c>
      <c r="F18" s="32">
        <v>7.78</v>
      </c>
      <c r="G18" s="23">
        <v>13</v>
      </c>
      <c r="H18" s="33">
        <f t="shared" si="0"/>
        <v>43.760000000000005</v>
      </c>
      <c r="I18" s="56"/>
      <c r="J18" s="39">
        <v>2</v>
      </c>
      <c r="K18" s="16"/>
    </row>
    <row r="19" spans="1:11" x14ac:dyDescent="0.3">
      <c r="A19" s="22" t="s">
        <v>83</v>
      </c>
      <c r="B19" s="22" t="s">
        <v>13</v>
      </c>
      <c r="C19" s="31">
        <v>4.03</v>
      </c>
      <c r="D19" s="32">
        <v>6.25</v>
      </c>
      <c r="E19" s="32">
        <v>7.2</v>
      </c>
      <c r="F19" s="32">
        <v>7.76</v>
      </c>
      <c r="G19" s="23">
        <v>11</v>
      </c>
      <c r="H19" s="33">
        <f t="shared" si="0"/>
        <v>36.24</v>
      </c>
      <c r="I19" s="56"/>
      <c r="J19" s="39"/>
      <c r="K19" s="16"/>
    </row>
    <row r="20" spans="1:11" x14ac:dyDescent="0.3">
      <c r="A20" s="22" t="s">
        <v>73</v>
      </c>
      <c r="B20" s="22" t="s">
        <v>13</v>
      </c>
      <c r="C20" s="31">
        <v>5.17</v>
      </c>
      <c r="D20" s="32">
        <v>6.66</v>
      </c>
      <c r="E20" s="32">
        <v>8</v>
      </c>
      <c r="F20" s="32">
        <v>7.22</v>
      </c>
      <c r="G20" s="23">
        <v>9</v>
      </c>
      <c r="H20" s="33">
        <f t="shared" si="0"/>
        <v>36.049999999999997</v>
      </c>
      <c r="I20" s="56"/>
      <c r="J20" s="39"/>
      <c r="K20" s="55"/>
    </row>
    <row r="21" spans="1:11" x14ac:dyDescent="0.3">
      <c r="A21" s="25" t="s">
        <v>9</v>
      </c>
      <c r="B21" s="25" t="s">
        <v>10</v>
      </c>
      <c r="C21" s="34">
        <v>8.17</v>
      </c>
      <c r="D21" s="35">
        <v>8.27</v>
      </c>
      <c r="E21" s="35">
        <v>9.6</v>
      </c>
      <c r="F21" s="35">
        <v>9.44</v>
      </c>
      <c r="G21" s="26">
        <v>18</v>
      </c>
      <c r="H21" s="36">
        <f t="shared" si="0"/>
        <v>53.48</v>
      </c>
      <c r="I21" s="57">
        <f>SUM(H21:H25)/5</f>
        <v>40.971999999999994</v>
      </c>
      <c r="J21" s="38"/>
      <c r="K21" s="55"/>
    </row>
    <row r="22" spans="1:11" x14ac:dyDescent="0.3">
      <c r="A22" s="25" t="s">
        <v>34</v>
      </c>
      <c r="B22" s="25" t="s">
        <v>10</v>
      </c>
      <c r="C22" s="34">
        <v>7.6</v>
      </c>
      <c r="D22" s="35">
        <v>6.55</v>
      </c>
      <c r="E22" s="35">
        <v>9.1999999999999993</v>
      </c>
      <c r="F22" s="35">
        <v>8</v>
      </c>
      <c r="G22" s="26">
        <v>11</v>
      </c>
      <c r="H22" s="36">
        <f t="shared" si="0"/>
        <v>42.349999999999994</v>
      </c>
      <c r="I22" s="57"/>
      <c r="J22" s="38"/>
      <c r="K22" s="55"/>
    </row>
    <row r="23" spans="1:11" x14ac:dyDescent="0.3">
      <c r="A23" s="25" t="s">
        <v>53</v>
      </c>
      <c r="B23" s="25" t="s">
        <v>10</v>
      </c>
      <c r="C23" s="34">
        <v>6.33</v>
      </c>
      <c r="D23" s="35">
        <v>6.23</v>
      </c>
      <c r="E23" s="35">
        <v>7.2</v>
      </c>
      <c r="F23" s="35">
        <v>10</v>
      </c>
      <c r="G23" s="26">
        <v>8.5</v>
      </c>
      <c r="H23" s="36">
        <f t="shared" si="0"/>
        <v>38.260000000000005</v>
      </c>
      <c r="I23" s="57"/>
      <c r="J23" s="38">
        <v>3</v>
      </c>
      <c r="K23" s="55"/>
    </row>
    <row r="24" spans="1:11" x14ac:dyDescent="0.3">
      <c r="A24" s="25" t="s">
        <v>72</v>
      </c>
      <c r="B24" s="25" t="s">
        <v>10</v>
      </c>
      <c r="C24" s="34">
        <v>6.63</v>
      </c>
      <c r="D24" s="35">
        <v>6.35</v>
      </c>
      <c r="E24" s="35">
        <v>6.8</v>
      </c>
      <c r="F24" s="35">
        <v>7.37</v>
      </c>
      <c r="G24" s="26">
        <v>8.5</v>
      </c>
      <c r="H24" s="36">
        <f t="shared" si="0"/>
        <v>35.650000000000006</v>
      </c>
      <c r="I24" s="57"/>
      <c r="J24" s="38"/>
      <c r="K24" s="55"/>
    </row>
    <row r="25" spans="1:11" x14ac:dyDescent="0.3">
      <c r="A25" s="25" t="s">
        <v>66</v>
      </c>
      <c r="B25" s="25" t="s">
        <v>10</v>
      </c>
      <c r="C25" s="34">
        <v>5.6</v>
      </c>
      <c r="D25" s="35">
        <v>5.51</v>
      </c>
      <c r="E25" s="35">
        <v>8.4</v>
      </c>
      <c r="F25" s="35">
        <v>9.11</v>
      </c>
      <c r="G25" s="26">
        <v>6.5</v>
      </c>
      <c r="H25" s="36">
        <f t="shared" si="0"/>
        <v>35.119999999999997</v>
      </c>
      <c r="I25" s="57"/>
      <c r="J25" s="38"/>
      <c r="K25" s="55"/>
    </row>
    <row r="26" spans="1:11" x14ac:dyDescent="0.3">
      <c r="A26" s="8" t="s">
        <v>71</v>
      </c>
      <c r="B26" s="8" t="s">
        <v>32</v>
      </c>
      <c r="C26" s="9">
        <v>5.4</v>
      </c>
      <c r="D26" s="10">
        <v>5.1100000000000003</v>
      </c>
      <c r="E26" s="10">
        <v>7.6</v>
      </c>
      <c r="F26" s="10">
        <v>9.06</v>
      </c>
      <c r="G26" s="11">
        <v>15</v>
      </c>
      <c r="H26" s="12">
        <f t="shared" si="0"/>
        <v>42.17</v>
      </c>
      <c r="I26" s="54">
        <f>SUM(H26:H30)/5</f>
        <v>38.194000000000003</v>
      </c>
      <c r="J26" s="16"/>
      <c r="K26" s="55"/>
    </row>
    <row r="27" spans="1:11" x14ac:dyDescent="0.3">
      <c r="A27" s="8" t="s">
        <v>94</v>
      </c>
      <c r="B27" s="8" t="s">
        <v>32</v>
      </c>
      <c r="C27" s="9">
        <v>5.8</v>
      </c>
      <c r="D27" s="10">
        <v>3.96</v>
      </c>
      <c r="E27" s="10">
        <v>6.8</v>
      </c>
      <c r="F27" s="10">
        <v>6.35</v>
      </c>
      <c r="G27" s="11">
        <v>17.5</v>
      </c>
      <c r="H27" s="12">
        <f t="shared" si="0"/>
        <v>40.409999999999997</v>
      </c>
      <c r="I27" s="54"/>
      <c r="J27" s="16"/>
      <c r="K27" s="55"/>
    </row>
    <row r="28" spans="1:11" x14ac:dyDescent="0.3">
      <c r="A28" s="8" t="s">
        <v>86</v>
      </c>
      <c r="B28" s="8" t="s">
        <v>32</v>
      </c>
      <c r="C28" s="9">
        <v>4.7300000000000004</v>
      </c>
      <c r="D28" s="10">
        <v>5.69</v>
      </c>
      <c r="E28" s="10">
        <v>6.8</v>
      </c>
      <c r="F28" s="10">
        <v>7.62</v>
      </c>
      <c r="G28" s="11">
        <v>15</v>
      </c>
      <c r="H28" s="12">
        <f t="shared" si="0"/>
        <v>39.840000000000003</v>
      </c>
      <c r="I28" s="54"/>
      <c r="J28" s="16"/>
      <c r="K28" s="55"/>
    </row>
    <row r="29" spans="1:11" x14ac:dyDescent="0.3">
      <c r="A29" s="8" t="s">
        <v>63</v>
      </c>
      <c r="B29" s="8" t="s">
        <v>32</v>
      </c>
      <c r="C29" s="9">
        <v>5.8</v>
      </c>
      <c r="D29" s="10">
        <v>6.47</v>
      </c>
      <c r="E29" s="10">
        <v>6.8</v>
      </c>
      <c r="F29" s="10">
        <v>10</v>
      </c>
      <c r="G29" s="11">
        <v>8</v>
      </c>
      <c r="H29" s="12">
        <f t="shared" si="0"/>
        <v>37.07</v>
      </c>
      <c r="I29" s="54"/>
      <c r="J29" s="16"/>
      <c r="K29" s="55"/>
    </row>
    <row r="30" spans="1:11" x14ac:dyDescent="0.3">
      <c r="A30" s="8" t="s">
        <v>31</v>
      </c>
      <c r="B30" s="8" t="s">
        <v>32</v>
      </c>
      <c r="C30" s="9">
        <v>7.27</v>
      </c>
      <c r="D30" s="10">
        <v>7.12</v>
      </c>
      <c r="E30" s="10">
        <v>7.2</v>
      </c>
      <c r="F30" s="10">
        <v>9.89</v>
      </c>
      <c r="G30" s="11">
        <v>0</v>
      </c>
      <c r="H30" s="12">
        <f t="shared" si="0"/>
        <v>31.48</v>
      </c>
      <c r="I30" s="54"/>
      <c r="J30" s="16"/>
      <c r="K30" s="16"/>
    </row>
    <row r="31" spans="1:11" x14ac:dyDescent="0.3">
      <c r="A31" s="25" t="s">
        <v>59</v>
      </c>
      <c r="B31" s="25" t="s">
        <v>60</v>
      </c>
      <c r="C31" s="34">
        <v>5.77</v>
      </c>
      <c r="D31" s="35">
        <v>6.07</v>
      </c>
      <c r="E31" s="35">
        <v>8</v>
      </c>
      <c r="F31" s="35">
        <v>9.44</v>
      </c>
      <c r="G31" s="26">
        <v>11.5</v>
      </c>
      <c r="H31" s="36">
        <f t="shared" si="0"/>
        <v>40.78</v>
      </c>
      <c r="I31" s="42">
        <f>SUM(H31:H32)/2</f>
        <v>39.515000000000001</v>
      </c>
      <c r="J31" s="38"/>
      <c r="K31" s="16"/>
    </row>
    <row r="32" spans="1:11" x14ac:dyDescent="0.3">
      <c r="A32" s="25" t="s">
        <v>68</v>
      </c>
      <c r="B32" s="25" t="s">
        <v>60</v>
      </c>
      <c r="C32" s="34">
        <v>5.97</v>
      </c>
      <c r="D32" s="35">
        <v>6.82</v>
      </c>
      <c r="E32" s="35">
        <v>6.8</v>
      </c>
      <c r="F32" s="35">
        <v>8.61</v>
      </c>
      <c r="G32" s="26">
        <v>10.050000000000001</v>
      </c>
      <c r="H32" s="36">
        <f t="shared" si="0"/>
        <v>38.25</v>
      </c>
      <c r="I32" s="44"/>
      <c r="J32" s="38">
        <v>3</v>
      </c>
      <c r="K32" s="16"/>
    </row>
    <row r="33" spans="1:11" x14ac:dyDescent="0.3">
      <c r="A33" s="22" t="s">
        <v>18</v>
      </c>
      <c r="B33" s="22" t="s">
        <v>19</v>
      </c>
      <c r="C33" s="31">
        <v>8.4700000000000006</v>
      </c>
      <c r="D33" s="32">
        <v>6.44</v>
      </c>
      <c r="E33" s="32">
        <v>9.1999999999999993</v>
      </c>
      <c r="F33" s="32">
        <v>9.44</v>
      </c>
      <c r="G33" s="23">
        <v>21.5</v>
      </c>
      <c r="H33" s="33">
        <f t="shared" ref="H33:H64" si="1">SUM(C33:G33)</f>
        <v>55.05</v>
      </c>
      <c r="I33" s="51">
        <f>SUM(H33:H37)/5</f>
        <v>42.963999999999999</v>
      </c>
      <c r="J33" s="39"/>
      <c r="K33" s="16"/>
    </row>
    <row r="34" spans="1:11" x14ac:dyDescent="0.3">
      <c r="A34" s="22" t="s">
        <v>25</v>
      </c>
      <c r="B34" s="22" t="s">
        <v>19</v>
      </c>
      <c r="C34" s="31">
        <v>8.4700000000000006</v>
      </c>
      <c r="D34" s="32">
        <v>6.22</v>
      </c>
      <c r="E34" s="32">
        <v>8.4</v>
      </c>
      <c r="F34" s="32">
        <v>8.89</v>
      </c>
      <c r="G34" s="23">
        <v>12</v>
      </c>
      <c r="H34" s="33">
        <f t="shared" si="1"/>
        <v>43.980000000000004</v>
      </c>
      <c r="I34" s="52"/>
      <c r="J34" s="39"/>
      <c r="K34" s="16"/>
    </row>
    <row r="35" spans="1:11" x14ac:dyDescent="0.3">
      <c r="A35" s="22" t="s">
        <v>29</v>
      </c>
      <c r="B35" s="22" t="s">
        <v>19</v>
      </c>
      <c r="C35" s="31">
        <v>8.8699999999999992</v>
      </c>
      <c r="D35" s="32">
        <v>6.14</v>
      </c>
      <c r="E35" s="32">
        <v>8.4</v>
      </c>
      <c r="F35" s="32">
        <v>8.2200000000000006</v>
      </c>
      <c r="G35" s="23">
        <v>8.5</v>
      </c>
      <c r="H35" s="33">
        <f t="shared" si="1"/>
        <v>40.129999999999995</v>
      </c>
      <c r="I35" s="52"/>
      <c r="J35" s="39">
        <v>2</v>
      </c>
      <c r="K35" s="55"/>
    </row>
    <row r="36" spans="1:11" x14ac:dyDescent="0.3">
      <c r="A36" s="22" t="s">
        <v>37</v>
      </c>
      <c r="B36" s="22" t="s">
        <v>19</v>
      </c>
      <c r="C36" s="31">
        <v>8.3699999999999992</v>
      </c>
      <c r="D36" s="32">
        <v>4.84</v>
      </c>
      <c r="E36" s="32">
        <v>8.8000000000000007</v>
      </c>
      <c r="F36" s="32">
        <v>8.89</v>
      </c>
      <c r="G36" s="23">
        <v>8</v>
      </c>
      <c r="H36" s="33">
        <f t="shared" si="1"/>
        <v>38.9</v>
      </c>
      <c r="I36" s="52"/>
      <c r="J36" s="39"/>
      <c r="K36" s="55"/>
    </row>
    <row r="37" spans="1:11" x14ac:dyDescent="0.3">
      <c r="A37" s="22" t="s">
        <v>40</v>
      </c>
      <c r="B37" s="22" t="s">
        <v>19</v>
      </c>
      <c r="C37" s="31">
        <v>8.4700000000000006</v>
      </c>
      <c r="D37" s="32">
        <v>5.76</v>
      </c>
      <c r="E37" s="32">
        <v>7.2</v>
      </c>
      <c r="F37" s="32">
        <v>9.33</v>
      </c>
      <c r="G37" s="23">
        <v>6</v>
      </c>
      <c r="H37" s="33">
        <f t="shared" si="1"/>
        <v>36.76</v>
      </c>
      <c r="I37" s="53"/>
      <c r="J37" s="39"/>
      <c r="K37" s="55"/>
    </row>
    <row r="38" spans="1:11" x14ac:dyDescent="0.3">
      <c r="A38" s="8" t="s">
        <v>51</v>
      </c>
      <c r="B38" s="8" t="s">
        <v>52</v>
      </c>
      <c r="C38" s="9">
        <v>5.8</v>
      </c>
      <c r="D38" s="10">
        <v>6.58</v>
      </c>
      <c r="E38" s="10">
        <v>8</v>
      </c>
      <c r="F38" s="10">
        <v>9.44</v>
      </c>
      <c r="G38" s="11">
        <v>9</v>
      </c>
      <c r="H38" s="12">
        <f t="shared" si="1"/>
        <v>38.82</v>
      </c>
      <c r="I38" s="48">
        <f>SUM(H38:H42)/5</f>
        <v>31.810000000000002</v>
      </c>
      <c r="J38" s="16"/>
      <c r="K38" s="55"/>
    </row>
    <row r="39" spans="1:11" x14ac:dyDescent="0.3">
      <c r="A39" s="8" t="s">
        <v>84</v>
      </c>
      <c r="B39" s="8" t="s">
        <v>52</v>
      </c>
      <c r="C39" s="9">
        <v>5.27</v>
      </c>
      <c r="D39" s="10">
        <v>6.54</v>
      </c>
      <c r="E39" s="10">
        <v>7.6</v>
      </c>
      <c r="F39" s="10">
        <v>5.61</v>
      </c>
      <c r="G39" s="11">
        <v>11.5</v>
      </c>
      <c r="H39" s="12">
        <f t="shared" si="1"/>
        <v>36.519999999999996</v>
      </c>
      <c r="I39" s="49"/>
      <c r="J39" s="16"/>
      <c r="K39" s="16"/>
    </row>
    <row r="40" spans="1:11" x14ac:dyDescent="0.3">
      <c r="A40" s="8" t="s">
        <v>92</v>
      </c>
      <c r="B40" s="8" t="s">
        <v>52</v>
      </c>
      <c r="C40" s="9">
        <v>4.67</v>
      </c>
      <c r="D40" s="10">
        <v>5.42</v>
      </c>
      <c r="E40" s="10">
        <v>6.8</v>
      </c>
      <c r="F40" s="10">
        <v>6.67</v>
      </c>
      <c r="G40" s="11">
        <v>6</v>
      </c>
      <c r="H40" s="12">
        <f t="shared" si="1"/>
        <v>29.560000000000002</v>
      </c>
      <c r="I40" s="49"/>
      <c r="J40" s="16"/>
      <c r="K40" s="16"/>
    </row>
    <row r="41" spans="1:11" x14ac:dyDescent="0.3">
      <c r="A41" s="8" t="s">
        <v>104</v>
      </c>
      <c r="B41" s="8" t="s">
        <v>52</v>
      </c>
      <c r="C41" s="9">
        <v>4.63</v>
      </c>
      <c r="D41" s="10">
        <v>4.2</v>
      </c>
      <c r="E41" s="10">
        <v>6</v>
      </c>
      <c r="F41" s="10">
        <v>4.88</v>
      </c>
      <c r="G41" s="11">
        <v>7.5</v>
      </c>
      <c r="H41" s="12">
        <f t="shared" si="1"/>
        <v>27.21</v>
      </c>
      <c r="I41" s="49"/>
      <c r="J41" s="16"/>
      <c r="K41" s="16"/>
    </row>
    <row r="42" spans="1:11" x14ac:dyDescent="0.3">
      <c r="A42" s="8" t="s">
        <v>74</v>
      </c>
      <c r="B42" s="8" t="s">
        <v>52</v>
      </c>
      <c r="C42" s="9">
        <v>5.07</v>
      </c>
      <c r="D42" s="10">
        <v>5.64</v>
      </c>
      <c r="E42" s="10">
        <v>6.4</v>
      </c>
      <c r="F42" s="10">
        <v>9.83</v>
      </c>
      <c r="G42" s="11">
        <v>0</v>
      </c>
      <c r="H42" s="12">
        <f t="shared" si="1"/>
        <v>26.939999999999998</v>
      </c>
      <c r="I42" s="50"/>
      <c r="J42" s="16"/>
      <c r="K42" s="16"/>
    </row>
    <row r="43" spans="1:11" x14ac:dyDescent="0.3">
      <c r="A43" s="8" t="s">
        <v>35</v>
      </c>
      <c r="B43" s="8" t="s">
        <v>36</v>
      </c>
      <c r="C43" s="9">
        <v>8.4</v>
      </c>
      <c r="D43" s="10">
        <v>6.17</v>
      </c>
      <c r="E43" s="10">
        <v>9.6</v>
      </c>
      <c r="F43" s="10">
        <v>7.11</v>
      </c>
      <c r="G43" s="11">
        <v>6.25</v>
      </c>
      <c r="H43" s="12">
        <f t="shared" si="1"/>
        <v>37.53</v>
      </c>
      <c r="I43" s="48">
        <f>SUM(H43:H47)/5</f>
        <v>31.266000000000002</v>
      </c>
      <c r="J43" s="16"/>
      <c r="K43" s="16"/>
    </row>
    <row r="44" spans="1:11" x14ac:dyDescent="0.3">
      <c r="A44" s="8" t="s">
        <v>58</v>
      </c>
      <c r="B44" s="8" t="s">
        <v>36</v>
      </c>
      <c r="C44" s="9">
        <v>6.4</v>
      </c>
      <c r="D44" s="10">
        <v>5.49</v>
      </c>
      <c r="E44" s="10">
        <v>9.1999999999999993</v>
      </c>
      <c r="F44" s="10">
        <v>8.2200000000000006</v>
      </c>
      <c r="G44" s="11">
        <v>3</v>
      </c>
      <c r="H44" s="12">
        <f t="shared" si="1"/>
        <v>32.31</v>
      </c>
      <c r="I44" s="49"/>
      <c r="J44" s="16"/>
      <c r="K44" s="16"/>
    </row>
    <row r="45" spans="1:11" x14ac:dyDescent="0.3">
      <c r="A45" s="8" t="s">
        <v>69</v>
      </c>
      <c r="B45" s="8" t="s">
        <v>36</v>
      </c>
      <c r="C45" s="9">
        <v>8</v>
      </c>
      <c r="D45" s="10">
        <v>3.91</v>
      </c>
      <c r="E45" s="10">
        <v>8.4</v>
      </c>
      <c r="F45" s="10">
        <v>7.67</v>
      </c>
      <c r="G45" s="11">
        <v>3.5</v>
      </c>
      <c r="H45" s="12">
        <f t="shared" si="1"/>
        <v>31.480000000000004</v>
      </c>
      <c r="I45" s="49"/>
      <c r="J45" s="16"/>
      <c r="K45" s="16"/>
    </row>
    <row r="46" spans="1:11" x14ac:dyDescent="0.3">
      <c r="A46" s="8" t="s">
        <v>40</v>
      </c>
      <c r="B46" s="8" t="s">
        <v>36</v>
      </c>
      <c r="C46" s="9">
        <v>4.63</v>
      </c>
      <c r="D46" s="10">
        <v>5.34</v>
      </c>
      <c r="E46" s="10">
        <v>8.4</v>
      </c>
      <c r="F46" s="10">
        <v>7.39</v>
      </c>
      <c r="G46" s="11">
        <v>2.5</v>
      </c>
      <c r="H46" s="12">
        <f t="shared" si="1"/>
        <v>28.259999999999998</v>
      </c>
      <c r="I46" s="49"/>
      <c r="J46" s="16"/>
      <c r="K46" s="16"/>
    </row>
    <row r="47" spans="1:11" x14ac:dyDescent="0.3">
      <c r="A47" s="8" t="s">
        <v>77</v>
      </c>
      <c r="B47" s="8" t="s">
        <v>36</v>
      </c>
      <c r="C47" s="9">
        <v>6.4</v>
      </c>
      <c r="D47" s="10">
        <v>4.0599999999999996</v>
      </c>
      <c r="E47" s="10">
        <v>8.4</v>
      </c>
      <c r="F47" s="10">
        <v>7.89</v>
      </c>
      <c r="G47" s="11">
        <v>0</v>
      </c>
      <c r="H47" s="12">
        <f t="shared" si="1"/>
        <v>26.75</v>
      </c>
      <c r="I47" s="50"/>
      <c r="J47" s="16"/>
      <c r="K47" s="16"/>
    </row>
    <row r="48" spans="1:11" x14ac:dyDescent="0.3">
      <c r="A48" s="22" t="s">
        <v>8</v>
      </c>
      <c r="B48" s="22" t="s">
        <v>7</v>
      </c>
      <c r="C48" s="31">
        <v>9.5</v>
      </c>
      <c r="D48" s="32">
        <v>8.27</v>
      </c>
      <c r="E48" s="32">
        <v>8.8000000000000007</v>
      </c>
      <c r="F48" s="32">
        <v>9.44</v>
      </c>
      <c r="G48" s="23">
        <v>14</v>
      </c>
      <c r="H48" s="33">
        <f t="shared" si="1"/>
        <v>50.01</v>
      </c>
      <c r="I48" s="51">
        <f>SUM(H48:H52)/5</f>
        <v>44.393999999999998</v>
      </c>
      <c r="J48" s="39"/>
      <c r="K48" s="55"/>
    </row>
    <row r="49" spans="1:11" x14ac:dyDescent="0.3">
      <c r="A49" s="22" t="s">
        <v>11</v>
      </c>
      <c r="B49" s="22" t="s">
        <v>7</v>
      </c>
      <c r="C49" s="31">
        <v>8.8000000000000007</v>
      </c>
      <c r="D49" s="32">
        <v>8.27</v>
      </c>
      <c r="E49" s="32">
        <v>9.1999999999999993</v>
      </c>
      <c r="F49" s="32">
        <v>8.89</v>
      </c>
      <c r="G49" s="23">
        <v>11.5</v>
      </c>
      <c r="H49" s="33">
        <f t="shared" si="1"/>
        <v>46.66</v>
      </c>
      <c r="I49" s="52"/>
      <c r="J49" s="39"/>
      <c r="K49" s="55"/>
    </row>
    <row r="50" spans="1:11" x14ac:dyDescent="0.3">
      <c r="A50" s="22" t="s">
        <v>6</v>
      </c>
      <c r="B50" s="22" t="s">
        <v>7</v>
      </c>
      <c r="C50" s="31">
        <v>9.1999999999999993</v>
      </c>
      <c r="D50" s="32">
        <v>8.93</v>
      </c>
      <c r="E50" s="32">
        <v>9.1999999999999993</v>
      </c>
      <c r="F50" s="32">
        <v>8.89</v>
      </c>
      <c r="G50" s="23">
        <v>10</v>
      </c>
      <c r="H50" s="33">
        <f t="shared" si="1"/>
        <v>46.22</v>
      </c>
      <c r="I50" s="52"/>
      <c r="J50" s="39">
        <v>2</v>
      </c>
      <c r="K50" s="55"/>
    </row>
    <row r="51" spans="1:11" x14ac:dyDescent="0.3">
      <c r="A51" s="22" t="s">
        <v>22</v>
      </c>
      <c r="B51" s="22" t="s">
        <v>7</v>
      </c>
      <c r="C51" s="31">
        <v>8.6999999999999993</v>
      </c>
      <c r="D51" s="32">
        <v>6.89</v>
      </c>
      <c r="E51" s="32">
        <v>8</v>
      </c>
      <c r="F51" s="32">
        <v>8.83</v>
      </c>
      <c r="G51" s="23">
        <v>12</v>
      </c>
      <c r="H51" s="33">
        <f t="shared" si="1"/>
        <v>44.42</v>
      </c>
      <c r="I51" s="52"/>
      <c r="J51" s="39"/>
      <c r="K51" s="55"/>
    </row>
    <row r="52" spans="1:11" x14ac:dyDescent="0.3">
      <c r="A52" s="22" t="s">
        <v>41</v>
      </c>
      <c r="B52" s="22" t="s">
        <v>7</v>
      </c>
      <c r="C52" s="31">
        <v>6.4</v>
      </c>
      <c r="D52" s="32">
        <v>6.13</v>
      </c>
      <c r="E52" s="32">
        <v>8.4</v>
      </c>
      <c r="F52" s="32">
        <v>9.73</v>
      </c>
      <c r="G52" s="23">
        <v>4</v>
      </c>
      <c r="H52" s="33">
        <f t="shared" si="1"/>
        <v>34.659999999999997</v>
      </c>
      <c r="I52" s="53"/>
      <c r="J52" s="39"/>
      <c r="K52" s="55"/>
    </row>
    <row r="53" spans="1:11" x14ac:dyDescent="0.3">
      <c r="A53" s="8" t="s">
        <v>16</v>
      </c>
      <c r="B53" s="8" t="s">
        <v>17</v>
      </c>
      <c r="C53" s="9">
        <v>9.5</v>
      </c>
      <c r="D53" s="10">
        <v>6.87</v>
      </c>
      <c r="E53" s="10">
        <v>9.1999999999999993</v>
      </c>
      <c r="F53" s="10">
        <v>8.33</v>
      </c>
      <c r="G53" s="11">
        <v>15</v>
      </c>
      <c r="H53" s="12">
        <f t="shared" si="1"/>
        <v>48.9</v>
      </c>
      <c r="I53" s="48">
        <f>SUM(H53:H57)/5</f>
        <v>37.581999999999994</v>
      </c>
      <c r="J53" s="16"/>
      <c r="K53" s="16"/>
    </row>
    <row r="54" spans="1:11" x14ac:dyDescent="0.3">
      <c r="A54" s="8" t="s">
        <v>48</v>
      </c>
      <c r="B54" s="8" t="s">
        <v>17</v>
      </c>
      <c r="C54" s="9">
        <v>8.4</v>
      </c>
      <c r="D54" s="10">
        <v>5.69</v>
      </c>
      <c r="E54" s="10">
        <v>9.1999999999999993</v>
      </c>
      <c r="F54" s="10">
        <v>6.89</v>
      </c>
      <c r="G54" s="11">
        <v>10</v>
      </c>
      <c r="H54" s="12">
        <f t="shared" si="1"/>
        <v>40.18</v>
      </c>
      <c r="I54" s="49"/>
      <c r="J54" s="16"/>
      <c r="K54" s="16"/>
    </row>
    <row r="55" spans="1:11" x14ac:dyDescent="0.3">
      <c r="A55" s="8" t="s">
        <v>65</v>
      </c>
      <c r="B55" s="8" t="s">
        <v>17</v>
      </c>
      <c r="C55" s="9">
        <v>7.37</v>
      </c>
      <c r="D55" s="10">
        <v>6.96</v>
      </c>
      <c r="E55" s="10">
        <v>7.6</v>
      </c>
      <c r="F55" s="10">
        <v>6.87</v>
      </c>
      <c r="G55" s="11">
        <v>11</v>
      </c>
      <c r="H55" s="12">
        <f t="shared" si="1"/>
        <v>39.799999999999997</v>
      </c>
      <c r="I55" s="49"/>
      <c r="J55" s="16"/>
      <c r="K55" s="16"/>
    </row>
    <row r="56" spans="1:11" x14ac:dyDescent="0.3">
      <c r="A56" s="8" t="s">
        <v>64</v>
      </c>
      <c r="B56" s="8" t="s">
        <v>17</v>
      </c>
      <c r="C56" s="9">
        <v>6.77</v>
      </c>
      <c r="D56" s="10">
        <v>5.81</v>
      </c>
      <c r="E56" s="10">
        <v>7.6</v>
      </c>
      <c r="F56" s="10">
        <v>8.84</v>
      </c>
      <c r="G56" s="11">
        <v>5</v>
      </c>
      <c r="H56" s="12">
        <f t="shared" si="1"/>
        <v>34.019999999999996</v>
      </c>
      <c r="I56" s="49"/>
      <c r="J56" s="16"/>
      <c r="K56" s="16"/>
    </row>
    <row r="57" spans="1:11" x14ac:dyDescent="0.3">
      <c r="A57" s="8" t="s">
        <v>106</v>
      </c>
      <c r="B57" s="8" t="s">
        <v>17</v>
      </c>
      <c r="C57" s="9">
        <v>3.6</v>
      </c>
      <c r="D57" s="10">
        <v>4.68</v>
      </c>
      <c r="E57" s="10">
        <v>5.6</v>
      </c>
      <c r="F57" s="10">
        <v>4.13</v>
      </c>
      <c r="G57" s="11">
        <v>7</v>
      </c>
      <c r="H57" s="12">
        <f t="shared" si="1"/>
        <v>25.009999999999998</v>
      </c>
      <c r="I57" s="50"/>
      <c r="J57" s="16"/>
      <c r="K57" s="16"/>
    </row>
    <row r="58" spans="1:11" x14ac:dyDescent="0.3">
      <c r="A58" s="25" t="s">
        <v>24</v>
      </c>
      <c r="B58" s="25" t="s">
        <v>15</v>
      </c>
      <c r="C58" s="34">
        <v>8.6999999999999993</v>
      </c>
      <c r="D58" s="35">
        <v>6.01</v>
      </c>
      <c r="E58" s="35">
        <v>9.1999999999999993</v>
      </c>
      <c r="F58" s="35">
        <v>8.33</v>
      </c>
      <c r="G58" s="26">
        <v>13</v>
      </c>
      <c r="H58" s="36">
        <f t="shared" si="1"/>
        <v>45.239999999999995</v>
      </c>
      <c r="I58" s="42">
        <f>SUM(H58:H62)/5</f>
        <v>39.956000000000003</v>
      </c>
      <c r="J58" s="38"/>
      <c r="K58" s="55"/>
    </row>
    <row r="59" spans="1:11" x14ac:dyDescent="0.3">
      <c r="A59" s="25" t="s">
        <v>14</v>
      </c>
      <c r="B59" s="25" t="s">
        <v>15</v>
      </c>
      <c r="C59" s="34">
        <v>8.4</v>
      </c>
      <c r="D59" s="35">
        <v>7.53</v>
      </c>
      <c r="E59" s="35">
        <v>9.1999999999999993</v>
      </c>
      <c r="F59" s="35">
        <v>8.89</v>
      </c>
      <c r="G59" s="26">
        <v>5.5</v>
      </c>
      <c r="H59" s="36">
        <f t="shared" si="1"/>
        <v>39.519999999999996</v>
      </c>
      <c r="I59" s="43"/>
      <c r="J59" s="38"/>
      <c r="K59" s="55"/>
    </row>
    <row r="60" spans="1:11" x14ac:dyDescent="0.3">
      <c r="A60" s="25" t="s">
        <v>21</v>
      </c>
      <c r="B60" s="25" t="s">
        <v>15</v>
      </c>
      <c r="C60" s="34">
        <v>8.6999999999999993</v>
      </c>
      <c r="D60" s="35">
        <v>6.29</v>
      </c>
      <c r="E60" s="35">
        <v>8.8000000000000007</v>
      </c>
      <c r="F60" s="35">
        <v>8.89</v>
      </c>
      <c r="G60" s="26">
        <v>6.75</v>
      </c>
      <c r="H60" s="36">
        <f t="shared" si="1"/>
        <v>39.43</v>
      </c>
      <c r="I60" s="43"/>
      <c r="J60" s="38">
        <v>3</v>
      </c>
      <c r="K60" s="55"/>
    </row>
    <row r="61" spans="1:11" x14ac:dyDescent="0.3">
      <c r="A61" s="25" t="s">
        <v>26</v>
      </c>
      <c r="B61" s="25" t="s">
        <v>15</v>
      </c>
      <c r="C61" s="34">
        <v>8.6</v>
      </c>
      <c r="D61" s="35">
        <v>6.33</v>
      </c>
      <c r="E61" s="35">
        <v>8.8000000000000007</v>
      </c>
      <c r="F61" s="35">
        <v>8.25</v>
      </c>
      <c r="G61" s="26">
        <v>7</v>
      </c>
      <c r="H61" s="36">
        <f t="shared" si="1"/>
        <v>38.980000000000004</v>
      </c>
      <c r="I61" s="43"/>
      <c r="J61" s="38"/>
      <c r="K61" s="55"/>
    </row>
    <row r="62" spans="1:11" x14ac:dyDescent="0.3">
      <c r="A62" s="25" t="s">
        <v>43</v>
      </c>
      <c r="B62" s="25" t="s">
        <v>15</v>
      </c>
      <c r="C62" s="34">
        <v>8.6999999999999993</v>
      </c>
      <c r="D62" s="35">
        <v>4.22</v>
      </c>
      <c r="E62" s="35">
        <v>8.8000000000000007</v>
      </c>
      <c r="F62" s="35">
        <v>8.89</v>
      </c>
      <c r="G62" s="26">
        <v>6</v>
      </c>
      <c r="H62" s="36">
        <f t="shared" si="1"/>
        <v>36.61</v>
      </c>
      <c r="I62" s="44"/>
      <c r="J62" s="38"/>
      <c r="K62" s="16"/>
    </row>
    <row r="63" spans="1:11" x14ac:dyDescent="0.3">
      <c r="A63" s="8" t="s">
        <v>90</v>
      </c>
      <c r="B63" s="8" t="s">
        <v>81</v>
      </c>
      <c r="C63" s="9">
        <v>4.0999999999999996</v>
      </c>
      <c r="D63" s="10">
        <v>5.12</v>
      </c>
      <c r="E63" s="10">
        <v>8.8000000000000007</v>
      </c>
      <c r="F63" s="10">
        <v>6.06</v>
      </c>
      <c r="G63" s="11">
        <v>9.4</v>
      </c>
      <c r="H63" s="12">
        <f t="shared" si="1"/>
        <v>33.479999999999997</v>
      </c>
      <c r="I63" s="48">
        <f>SUM(H63:H67)/5</f>
        <v>28.25</v>
      </c>
      <c r="J63" s="16"/>
      <c r="K63" s="16"/>
    </row>
    <row r="64" spans="1:11" x14ac:dyDescent="0.3">
      <c r="A64" s="8" t="s">
        <v>80</v>
      </c>
      <c r="B64" s="8" t="s">
        <v>81</v>
      </c>
      <c r="C64" s="9">
        <v>4.53</v>
      </c>
      <c r="D64" s="10">
        <v>6.4</v>
      </c>
      <c r="E64" s="10">
        <v>7.6</v>
      </c>
      <c r="F64" s="10">
        <v>7.34</v>
      </c>
      <c r="G64" s="11">
        <v>4</v>
      </c>
      <c r="H64" s="12">
        <f t="shared" si="1"/>
        <v>29.87</v>
      </c>
      <c r="I64" s="49"/>
      <c r="J64" s="16"/>
      <c r="K64" s="16"/>
    </row>
    <row r="65" spans="1:11" x14ac:dyDescent="0.3">
      <c r="A65" s="8" t="s">
        <v>91</v>
      </c>
      <c r="B65" s="8" t="s">
        <v>81</v>
      </c>
      <c r="C65" s="9">
        <v>5.03</v>
      </c>
      <c r="D65" s="10">
        <v>5.29</v>
      </c>
      <c r="E65" s="10">
        <v>7.2</v>
      </c>
      <c r="F65" s="10">
        <v>6.5</v>
      </c>
      <c r="G65" s="11">
        <v>5</v>
      </c>
      <c r="H65" s="12">
        <f t="shared" ref="H65:H87" si="2">SUM(C65:G65)</f>
        <v>29.02</v>
      </c>
      <c r="I65" s="49"/>
      <c r="J65" s="16"/>
      <c r="K65" s="16"/>
    </row>
    <row r="66" spans="1:11" x14ac:dyDescent="0.3">
      <c r="A66" s="8" t="s">
        <v>101</v>
      </c>
      <c r="B66" s="8" t="s">
        <v>81</v>
      </c>
      <c r="C66" s="9">
        <v>4.43</v>
      </c>
      <c r="D66" s="10">
        <v>3.24</v>
      </c>
      <c r="E66" s="10">
        <v>6.8</v>
      </c>
      <c r="F66" s="10">
        <v>5.25</v>
      </c>
      <c r="G66" s="11">
        <v>6</v>
      </c>
      <c r="H66" s="12">
        <f t="shared" si="2"/>
        <v>25.72</v>
      </c>
      <c r="I66" s="49"/>
      <c r="J66" s="16"/>
      <c r="K66" s="16"/>
    </row>
    <row r="67" spans="1:11" x14ac:dyDescent="0.3">
      <c r="A67" s="8" t="s">
        <v>95</v>
      </c>
      <c r="B67" s="8" t="s">
        <v>81</v>
      </c>
      <c r="C67" s="9">
        <v>5.47</v>
      </c>
      <c r="D67" s="10">
        <v>5.0199999999999996</v>
      </c>
      <c r="E67" s="10">
        <v>5.2</v>
      </c>
      <c r="F67" s="10">
        <v>6.47</v>
      </c>
      <c r="G67" s="11">
        <v>1</v>
      </c>
      <c r="H67" s="12">
        <f t="shared" si="2"/>
        <v>23.159999999999997</v>
      </c>
      <c r="I67" s="50"/>
      <c r="J67" s="16"/>
      <c r="K67" s="16"/>
    </row>
    <row r="68" spans="1:11" x14ac:dyDescent="0.3">
      <c r="A68" s="22" t="s">
        <v>49</v>
      </c>
      <c r="B68" s="22" t="s">
        <v>50</v>
      </c>
      <c r="C68" s="31">
        <v>5.87</v>
      </c>
      <c r="D68" s="32">
        <v>7.31</v>
      </c>
      <c r="E68" s="32">
        <v>8.4</v>
      </c>
      <c r="F68" s="32">
        <v>8.33</v>
      </c>
      <c r="G68" s="23">
        <v>21.5</v>
      </c>
      <c r="H68" s="33">
        <f t="shared" si="2"/>
        <v>51.41</v>
      </c>
      <c r="I68" s="51">
        <f>SUM(H68:H72)/5</f>
        <v>41.497999999999998</v>
      </c>
      <c r="J68" s="39"/>
      <c r="K68" s="16"/>
    </row>
    <row r="69" spans="1:11" x14ac:dyDescent="0.3">
      <c r="A69" s="22" t="s">
        <v>57</v>
      </c>
      <c r="B69" s="22" t="s">
        <v>50</v>
      </c>
      <c r="C69" s="31">
        <v>5.97</v>
      </c>
      <c r="D69" s="32">
        <v>7.16</v>
      </c>
      <c r="E69" s="32">
        <v>8.4</v>
      </c>
      <c r="F69" s="32">
        <v>7.78</v>
      </c>
      <c r="G69" s="23">
        <v>18.5</v>
      </c>
      <c r="H69" s="33">
        <f t="shared" si="2"/>
        <v>47.81</v>
      </c>
      <c r="I69" s="52"/>
      <c r="J69" s="39"/>
      <c r="K69" s="16"/>
    </row>
    <row r="70" spans="1:11" x14ac:dyDescent="0.3">
      <c r="A70" s="22" t="s">
        <v>61</v>
      </c>
      <c r="B70" s="22" t="s">
        <v>50</v>
      </c>
      <c r="C70" s="31">
        <v>7.13</v>
      </c>
      <c r="D70" s="32">
        <v>5.51</v>
      </c>
      <c r="E70" s="32">
        <v>8.8000000000000007</v>
      </c>
      <c r="F70" s="32">
        <v>7.67</v>
      </c>
      <c r="G70" s="23">
        <v>15</v>
      </c>
      <c r="H70" s="33">
        <f t="shared" si="2"/>
        <v>44.11</v>
      </c>
      <c r="I70" s="52"/>
      <c r="J70" s="39">
        <v>2</v>
      </c>
      <c r="K70" s="16"/>
    </row>
    <row r="71" spans="1:11" x14ac:dyDescent="0.3">
      <c r="A71" s="22" t="s">
        <v>88</v>
      </c>
      <c r="B71" s="22" t="s">
        <v>50</v>
      </c>
      <c r="C71" s="31">
        <v>5.17</v>
      </c>
      <c r="D71" s="32">
        <v>5.49</v>
      </c>
      <c r="E71" s="32">
        <v>6</v>
      </c>
      <c r="F71" s="32">
        <v>7.78</v>
      </c>
      <c r="G71" s="23">
        <v>9.5</v>
      </c>
      <c r="H71" s="33">
        <f t="shared" si="2"/>
        <v>33.94</v>
      </c>
      <c r="I71" s="52"/>
      <c r="J71" s="39"/>
      <c r="K71" s="16"/>
    </row>
    <row r="72" spans="1:11" x14ac:dyDescent="0.3">
      <c r="A72" s="22" t="s">
        <v>98</v>
      </c>
      <c r="B72" s="22" t="s">
        <v>50</v>
      </c>
      <c r="C72" s="31">
        <v>5.17</v>
      </c>
      <c r="D72" s="32">
        <v>4.47</v>
      </c>
      <c r="E72" s="32">
        <v>4.8</v>
      </c>
      <c r="F72" s="32">
        <v>7.28</v>
      </c>
      <c r="G72" s="23">
        <v>8.5</v>
      </c>
      <c r="H72" s="33">
        <f t="shared" si="2"/>
        <v>30.220000000000002</v>
      </c>
      <c r="I72" s="53"/>
      <c r="J72" s="39"/>
      <c r="K72" s="16"/>
    </row>
    <row r="73" spans="1:11" x14ac:dyDescent="0.3">
      <c r="A73" s="8" t="s">
        <v>30</v>
      </c>
      <c r="B73" s="8" t="s">
        <v>0</v>
      </c>
      <c r="C73" s="9">
        <v>6.27</v>
      </c>
      <c r="D73" s="10">
        <v>7.64</v>
      </c>
      <c r="E73" s="10">
        <v>8.8000000000000007</v>
      </c>
      <c r="F73" s="10">
        <v>8.7799999999999994</v>
      </c>
      <c r="G73" s="11">
        <v>17</v>
      </c>
      <c r="H73" s="12">
        <f t="shared" si="2"/>
        <v>48.49</v>
      </c>
      <c r="I73" s="48">
        <f>SUM(H73:H77)/5</f>
        <v>37.356000000000002</v>
      </c>
      <c r="J73" s="16"/>
      <c r="K73" s="16"/>
    </row>
    <row r="74" spans="1:11" x14ac:dyDescent="0.3">
      <c r="A74" s="8" t="s">
        <v>79</v>
      </c>
      <c r="B74" s="8" t="s">
        <v>0</v>
      </c>
      <c r="C74" s="9">
        <v>5.6</v>
      </c>
      <c r="D74" s="10">
        <v>5.73</v>
      </c>
      <c r="E74" s="10">
        <v>5.6</v>
      </c>
      <c r="F74" s="10">
        <v>9.14</v>
      </c>
      <c r="G74" s="11">
        <v>16.5</v>
      </c>
      <c r="H74" s="12">
        <f t="shared" si="2"/>
        <v>42.57</v>
      </c>
      <c r="I74" s="49"/>
      <c r="J74" s="16"/>
      <c r="K74" s="16"/>
    </row>
    <row r="75" spans="1:11" x14ac:dyDescent="0.3">
      <c r="A75" s="8" t="s">
        <v>78</v>
      </c>
      <c r="B75" s="8" t="s">
        <v>0</v>
      </c>
      <c r="C75" s="9">
        <v>6.27</v>
      </c>
      <c r="D75" s="10">
        <v>5.42</v>
      </c>
      <c r="E75" s="10">
        <v>7.2</v>
      </c>
      <c r="F75" s="10">
        <v>7.44</v>
      </c>
      <c r="G75" s="11">
        <v>12</v>
      </c>
      <c r="H75" s="12">
        <f t="shared" si="2"/>
        <v>38.33</v>
      </c>
      <c r="I75" s="49"/>
      <c r="J75" s="16"/>
      <c r="K75" s="16"/>
    </row>
    <row r="76" spans="1:11" x14ac:dyDescent="0.3">
      <c r="A76" s="8" t="s">
        <v>97</v>
      </c>
      <c r="B76" s="8" t="s">
        <v>0</v>
      </c>
      <c r="C76" s="9">
        <v>4.7300000000000004</v>
      </c>
      <c r="D76" s="10">
        <v>5.69</v>
      </c>
      <c r="E76" s="10">
        <v>6.4</v>
      </c>
      <c r="F76" s="10">
        <v>4.95</v>
      </c>
      <c r="G76" s="11">
        <v>9.5</v>
      </c>
      <c r="H76" s="12">
        <f t="shared" si="2"/>
        <v>31.27</v>
      </c>
      <c r="I76" s="49"/>
      <c r="J76" s="16"/>
      <c r="K76" s="16"/>
    </row>
    <row r="77" spans="1:11" x14ac:dyDescent="0.3">
      <c r="A77" s="8" t="s">
        <v>96</v>
      </c>
      <c r="B77" s="8" t="s">
        <v>0</v>
      </c>
      <c r="C77" s="9">
        <v>4.63</v>
      </c>
      <c r="D77" s="10">
        <v>5.95</v>
      </c>
      <c r="E77" s="10">
        <v>6</v>
      </c>
      <c r="F77" s="10">
        <v>5.54</v>
      </c>
      <c r="G77" s="11">
        <v>4</v>
      </c>
      <c r="H77" s="12">
        <f t="shared" si="2"/>
        <v>26.119999999999997</v>
      </c>
      <c r="I77" s="50"/>
      <c r="J77" s="16"/>
      <c r="K77" s="16"/>
    </row>
    <row r="78" spans="1:11" x14ac:dyDescent="0.3">
      <c r="A78" s="25" t="s">
        <v>23</v>
      </c>
      <c r="B78" s="25" t="s">
        <v>1</v>
      </c>
      <c r="C78" s="34">
        <v>7.4</v>
      </c>
      <c r="D78" s="35">
        <v>6.58</v>
      </c>
      <c r="E78" s="35">
        <v>9.1999999999999993</v>
      </c>
      <c r="F78" s="35">
        <v>9.17</v>
      </c>
      <c r="G78" s="26">
        <v>11</v>
      </c>
      <c r="H78" s="36">
        <f t="shared" si="2"/>
        <v>43.35</v>
      </c>
      <c r="I78" s="42">
        <f>SUM(H78:H82)/5</f>
        <v>40.589999999999996</v>
      </c>
      <c r="J78" s="38"/>
      <c r="K78" s="16"/>
    </row>
    <row r="79" spans="1:11" x14ac:dyDescent="0.3">
      <c r="A79" s="25" t="s">
        <v>38</v>
      </c>
      <c r="B79" s="25" t="s">
        <v>1</v>
      </c>
      <c r="C79" s="34">
        <v>5.47</v>
      </c>
      <c r="D79" s="35">
        <v>7.14</v>
      </c>
      <c r="E79" s="35">
        <v>8.8000000000000007</v>
      </c>
      <c r="F79" s="35">
        <v>9.44</v>
      </c>
      <c r="G79" s="26">
        <v>11.5</v>
      </c>
      <c r="H79" s="36">
        <f t="shared" si="2"/>
        <v>42.35</v>
      </c>
      <c r="I79" s="43"/>
      <c r="J79" s="38"/>
      <c r="K79" s="16"/>
    </row>
    <row r="80" spans="1:11" x14ac:dyDescent="0.3">
      <c r="A80" s="25" t="s">
        <v>33</v>
      </c>
      <c r="B80" s="25" t="s">
        <v>1</v>
      </c>
      <c r="C80" s="34">
        <v>7.1</v>
      </c>
      <c r="D80" s="35">
        <v>7</v>
      </c>
      <c r="E80" s="35">
        <v>9.1999999999999993</v>
      </c>
      <c r="F80" s="35">
        <v>8.06</v>
      </c>
      <c r="G80" s="26">
        <v>9.5</v>
      </c>
      <c r="H80" s="36">
        <f t="shared" si="2"/>
        <v>40.86</v>
      </c>
      <c r="I80" s="43"/>
      <c r="J80" s="38">
        <v>3</v>
      </c>
      <c r="K80" s="16"/>
    </row>
    <row r="81" spans="1:11" x14ac:dyDescent="0.3">
      <c r="A81" s="25" t="s">
        <v>70</v>
      </c>
      <c r="B81" s="25" t="s">
        <v>1</v>
      </c>
      <c r="C81" s="34">
        <v>5.03</v>
      </c>
      <c r="D81" s="35">
        <v>5.42</v>
      </c>
      <c r="E81" s="35">
        <v>7.6</v>
      </c>
      <c r="F81" s="35">
        <v>9.7200000000000006</v>
      </c>
      <c r="G81" s="26">
        <v>11</v>
      </c>
      <c r="H81" s="36">
        <f t="shared" si="2"/>
        <v>38.769999999999996</v>
      </c>
      <c r="I81" s="43"/>
      <c r="J81" s="38"/>
      <c r="K81" s="16"/>
    </row>
    <row r="82" spans="1:11" x14ac:dyDescent="0.3">
      <c r="A82" s="25" t="s">
        <v>42</v>
      </c>
      <c r="B82" s="25" t="s">
        <v>1</v>
      </c>
      <c r="C82" s="34">
        <v>6.3</v>
      </c>
      <c r="D82" s="35">
        <v>6.2</v>
      </c>
      <c r="E82" s="35">
        <v>8.4</v>
      </c>
      <c r="F82" s="35">
        <v>9.7200000000000006</v>
      </c>
      <c r="G82" s="26">
        <v>7</v>
      </c>
      <c r="H82" s="36">
        <f t="shared" si="2"/>
        <v>37.619999999999997</v>
      </c>
      <c r="I82" s="44"/>
      <c r="J82" s="38"/>
      <c r="K82" s="16"/>
    </row>
    <row r="83" spans="1:11" x14ac:dyDescent="0.3">
      <c r="A83" s="19" t="s">
        <v>47</v>
      </c>
      <c r="B83" s="19" t="s">
        <v>28</v>
      </c>
      <c r="C83" s="28">
        <v>6.67</v>
      </c>
      <c r="D83" s="29">
        <v>7.71</v>
      </c>
      <c r="E83" s="29">
        <v>7.6</v>
      </c>
      <c r="F83" s="29">
        <v>8.33</v>
      </c>
      <c r="G83" s="20">
        <v>25</v>
      </c>
      <c r="H83" s="30">
        <f t="shared" si="2"/>
        <v>55.309999999999995</v>
      </c>
      <c r="I83" s="45">
        <f>SUM(H83:H87)/5</f>
        <v>48.73</v>
      </c>
      <c r="J83" s="37"/>
      <c r="K83" s="16"/>
    </row>
    <row r="84" spans="1:11" x14ac:dyDescent="0.3">
      <c r="A84" s="19" t="s">
        <v>54</v>
      </c>
      <c r="B84" s="19" t="s">
        <v>28</v>
      </c>
      <c r="C84" s="28">
        <v>5.97</v>
      </c>
      <c r="D84" s="29">
        <v>6.71</v>
      </c>
      <c r="E84" s="29">
        <v>7.6</v>
      </c>
      <c r="F84" s="29">
        <v>9.44</v>
      </c>
      <c r="G84" s="20">
        <v>21.5</v>
      </c>
      <c r="H84" s="30">
        <f t="shared" si="2"/>
        <v>51.22</v>
      </c>
      <c r="I84" s="46"/>
      <c r="J84" s="37"/>
      <c r="K84" s="16"/>
    </row>
    <row r="85" spans="1:11" x14ac:dyDescent="0.3">
      <c r="A85" s="19" t="s">
        <v>46</v>
      </c>
      <c r="B85" s="19" t="s">
        <v>28</v>
      </c>
      <c r="C85" s="28">
        <v>5.6</v>
      </c>
      <c r="D85" s="29">
        <v>7.47</v>
      </c>
      <c r="E85" s="29">
        <v>8.4</v>
      </c>
      <c r="F85" s="29">
        <v>8.89</v>
      </c>
      <c r="G85" s="20">
        <v>20.5</v>
      </c>
      <c r="H85" s="30">
        <f t="shared" si="2"/>
        <v>50.86</v>
      </c>
      <c r="I85" s="46"/>
      <c r="J85" s="37">
        <v>1</v>
      </c>
      <c r="K85" s="16"/>
    </row>
    <row r="86" spans="1:11" x14ac:dyDescent="0.3">
      <c r="A86" s="19" t="s">
        <v>62</v>
      </c>
      <c r="B86" s="19" t="s">
        <v>28</v>
      </c>
      <c r="C86" s="28">
        <v>8.1999999999999993</v>
      </c>
      <c r="D86" s="29">
        <v>5.87</v>
      </c>
      <c r="E86" s="29">
        <v>8</v>
      </c>
      <c r="F86" s="29">
        <v>7</v>
      </c>
      <c r="G86" s="20">
        <v>18</v>
      </c>
      <c r="H86" s="30">
        <f t="shared" si="2"/>
        <v>47.07</v>
      </c>
      <c r="I86" s="46"/>
      <c r="J86" s="37"/>
      <c r="K86" s="16"/>
    </row>
    <row r="87" spans="1:11" x14ac:dyDescent="0.3">
      <c r="A87" s="19" t="s">
        <v>27</v>
      </c>
      <c r="B87" s="19" t="s">
        <v>28</v>
      </c>
      <c r="C87" s="28">
        <v>7.57</v>
      </c>
      <c r="D87" s="29">
        <v>6.71</v>
      </c>
      <c r="E87" s="29">
        <v>8.8000000000000007</v>
      </c>
      <c r="F87" s="29">
        <v>8.61</v>
      </c>
      <c r="G87" s="20">
        <v>7.5</v>
      </c>
      <c r="H87" s="30">
        <f t="shared" si="2"/>
        <v>39.19</v>
      </c>
      <c r="I87" s="47"/>
      <c r="J87" s="37"/>
      <c r="K87" s="16"/>
    </row>
    <row r="88" spans="1:11" x14ac:dyDescent="0.3">
      <c r="A88" s="8" t="s">
        <v>102</v>
      </c>
      <c r="B88" s="8" t="s">
        <v>103</v>
      </c>
      <c r="C88" s="9">
        <v>5.43</v>
      </c>
      <c r="D88" s="10">
        <v>5.05</v>
      </c>
      <c r="E88" s="10">
        <v>4.4000000000000004</v>
      </c>
      <c r="F88" s="10">
        <v>4.83</v>
      </c>
      <c r="G88" s="11">
        <v>4.5</v>
      </c>
      <c r="H88" s="12">
        <f>SUM(C88:G88)</f>
        <v>24.21</v>
      </c>
      <c r="I88" s="17">
        <v>24.21</v>
      </c>
    </row>
  </sheetData>
  <sortState ref="A2:I88">
    <sortCondition ref="B2"/>
  </sortState>
  <mergeCells count="23">
    <mergeCell ref="K58:K61"/>
    <mergeCell ref="K35:K38"/>
    <mergeCell ref="K48:K52"/>
    <mergeCell ref="I16:I20"/>
    <mergeCell ref="I21:I25"/>
    <mergeCell ref="I26:I30"/>
    <mergeCell ref="I31:I32"/>
    <mergeCell ref="I33:I37"/>
    <mergeCell ref="I38:I42"/>
    <mergeCell ref="I43:I47"/>
    <mergeCell ref="I48:I52"/>
    <mergeCell ref="I2:I6"/>
    <mergeCell ref="I7:I11"/>
    <mergeCell ref="I12:I15"/>
    <mergeCell ref="K25:K29"/>
    <mergeCell ref="K20:K24"/>
    <mergeCell ref="I78:I82"/>
    <mergeCell ref="I83:I87"/>
    <mergeCell ref="I53:I57"/>
    <mergeCell ref="I58:I62"/>
    <mergeCell ref="I63:I67"/>
    <mergeCell ref="I68:I72"/>
    <mergeCell ref="I73:I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I3" sqref="I3"/>
    </sheetView>
  </sheetViews>
  <sheetFormatPr defaultRowHeight="16.5" x14ac:dyDescent="0.3"/>
  <cols>
    <col min="1" max="1" width="16.375" customWidth="1"/>
    <col min="2" max="2" width="54.75" customWidth="1"/>
    <col min="3" max="3" width="14.5" customWidth="1"/>
    <col min="4" max="4" width="15" customWidth="1"/>
    <col min="5" max="5" width="15.625" customWidth="1"/>
    <col min="6" max="6" width="18.875" customWidth="1"/>
  </cols>
  <sheetData>
    <row r="1" spans="1:8" ht="105.75" customHeight="1" x14ac:dyDescent="0.3">
      <c r="A1" s="3" t="s">
        <v>4</v>
      </c>
      <c r="B1" s="4" t="s">
        <v>5</v>
      </c>
      <c r="C1" s="5" t="s">
        <v>109</v>
      </c>
      <c r="D1" s="5" t="s">
        <v>110</v>
      </c>
      <c r="E1" s="5" t="s">
        <v>111</v>
      </c>
      <c r="F1" s="5" t="s">
        <v>112</v>
      </c>
      <c r="G1" s="4" t="s">
        <v>2</v>
      </c>
      <c r="H1" s="3" t="s">
        <v>3</v>
      </c>
    </row>
    <row r="2" spans="1:8" x14ac:dyDescent="0.3">
      <c r="A2" s="19" t="s">
        <v>6</v>
      </c>
      <c r="B2" s="19" t="s">
        <v>7</v>
      </c>
      <c r="C2" s="28">
        <v>9.1999999999999993</v>
      </c>
      <c r="D2" s="29">
        <v>8.93</v>
      </c>
      <c r="E2" s="29">
        <v>9.1999999999999993</v>
      </c>
      <c r="F2" s="29">
        <v>8.89</v>
      </c>
      <c r="G2" s="30">
        <f t="shared" ref="G2:G33" si="0">SUM(C2:F2)</f>
        <v>36.22</v>
      </c>
      <c r="H2" s="21">
        <v>1</v>
      </c>
    </row>
    <row r="3" spans="1:8" x14ac:dyDescent="0.3">
      <c r="A3" s="19" t="s">
        <v>8</v>
      </c>
      <c r="B3" s="19" t="s">
        <v>7</v>
      </c>
      <c r="C3" s="28">
        <v>9.5</v>
      </c>
      <c r="D3" s="29">
        <v>8.27</v>
      </c>
      <c r="E3" s="29">
        <v>8.8000000000000007</v>
      </c>
      <c r="F3" s="29">
        <v>9.44</v>
      </c>
      <c r="G3" s="30">
        <f t="shared" si="0"/>
        <v>36.01</v>
      </c>
      <c r="H3" s="21">
        <v>1</v>
      </c>
    </row>
    <row r="4" spans="1:8" x14ac:dyDescent="0.3">
      <c r="A4" s="22" t="s">
        <v>9</v>
      </c>
      <c r="B4" s="22" t="s">
        <v>10</v>
      </c>
      <c r="C4" s="31">
        <v>8.17</v>
      </c>
      <c r="D4" s="32">
        <v>8.27</v>
      </c>
      <c r="E4" s="32">
        <v>9.6</v>
      </c>
      <c r="F4" s="32">
        <v>9.44</v>
      </c>
      <c r="G4" s="33">
        <f t="shared" si="0"/>
        <v>35.479999999999997</v>
      </c>
      <c r="H4" s="24">
        <v>2</v>
      </c>
    </row>
    <row r="5" spans="1:8" x14ac:dyDescent="0.3">
      <c r="A5" s="22" t="s">
        <v>11</v>
      </c>
      <c r="B5" s="22" t="s">
        <v>7</v>
      </c>
      <c r="C5" s="31">
        <v>8.8000000000000007</v>
      </c>
      <c r="D5" s="32">
        <v>8.27</v>
      </c>
      <c r="E5" s="32">
        <v>9.1999999999999993</v>
      </c>
      <c r="F5" s="32">
        <v>8.89</v>
      </c>
      <c r="G5" s="33">
        <f t="shared" si="0"/>
        <v>35.159999999999997</v>
      </c>
      <c r="H5" s="24">
        <v>2</v>
      </c>
    </row>
    <row r="6" spans="1:8" x14ac:dyDescent="0.3">
      <c r="A6" s="25" t="s">
        <v>12</v>
      </c>
      <c r="B6" s="25" t="s">
        <v>13</v>
      </c>
      <c r="C6" s="34">
        <v>8.67</v>
      </c>
      <c r="D6" s="35">
        <v>7.04</v>
      </c>
      <c r="E6" s="35">
        <v>9.6</v>
      </c>
      <c r="F6" s="35">
        <v>9.39</v>
      </c>
      <c r="G6" s="36">
        <f t="shared" si="0"/>
        <v>34.700000000000003</v>
      </c>
      <c r="H6" s="27">
        <v>3</v>
      </c>
    </row>
    <row r="7" spans="1:8" x14ac:dyDescent="0.3">
      <c r="A7" s="25" t="s">
        <v>14</v>
      </c>
      <c r="B7" s="25" t="s">
        <v>15</v>
      </c>
      <c r="C7" s="34">
        <v>8.4</v>
      </c>
      <c r="D7" s="35">
        <v>7.53</v>
      </c>
      <c r="E7" s="35">
        <v>9.1999999999999993</v>
      </c>
      <c r="F7" s="35">
        <v>8.89</v>
      </c>
      <c r="G7" s="36">
        <f t="shared" si="0"/>
        <v>34.019999999999996</v>
      </c>
      <c r="H7" s="27">
        <v>3</v>
      </c>
    </row>
    <row r="8" spans="1:8" x14ac:dyDescent="0.3">
      <c r="A8" s="25" t="s">
        <v>16</v>
      </c>
      <c r="B8" s="25" t="s">
        <v>17</v>
      </c>
      <c r="C8" s="34">
        <v>9.5</v>
      </c>
      <c r="D8" s="35">
        <v>6.87</v>
      </c>
      <c r="E8" s="35">
        <v>9.1999999999999993</v>
      </c>
      <c r="F8" s="35">
        <v>8.33</v>
      </c>
      <c r="G8" s="36">
        <f t="shared" si="0"/>
        <v>33.9</v>
      </c>
      <c r="H8" s="27">
        <v>3</v>
      </c>
    </row>
    <row r="9" spans="1:8" x14ac:dyDescent="0.3">
      <c r="A9" s="8" t="s">
        <v>18</v>
      </c>
      <c r="B9" s="8" t="s">
        <v>19</v>
      </c>
      <c r="C9" s="9">
        <v>8.4700000000000006</v>
      </c>
      <c r="D9" s="10">
        <v>6.44</v>
      </c>
      <c r="E9" s="10">
        <v>9.1999999999999993</v>
      </c>
      <c r="F9" s="10">
        <v>9.44</v>
      </c>
      <c r="G9" s="12">
        <f t="shared" si="0"/>
        <v>33.549999999999997</v>
      </c>
      <c r="H9" s="18"/>
    </row>
    <row r="10" spans="1:8" x14ac:dyDescent="0.3">
      <c r="A10" s="8" t="s">
        <v>20</v>
      </c>
      <c r="B10" s="8" t="s">
        <v>13</v>
      </c>
      <c r="C10" s="9">
        <v>8.27</v>
      </c>
      <c r="D10" s="10">
        <v>7.38</v>
      </c>
      <c r="E10" s="10">
        <v>8.4</v>
      </c>
      <c r="F10" s="10">
        <v>9.44</v>
      </c>
      <c r="G10" s="12">
        <f t="shared" si="0"/>
        <v>33.489999999999995</v>
      </c>
      <c r="H10" s="18"/>
    </row>
    <row r="11" spans="1:8" x14ac:dyDescent="0.3">
      <c r="A11" s="8" t="s">
        <v>21</v>
      </c>
      <c r="B11" s="8" t="s">
        <v>15</v>
      </c>
      <c r="C11" s="9">
        <v>8.6999999999999993</v>
      </c>
      <c r="D11" s="10">
        <v>6.29</v>
      </c>
      <c r="E11" s="10">
        <v>8.8000000000000007</v>
      </c>
      <c r="F11" s="10">
        <v>8.89</v>
      </c>
      <c r="G11" s="12">
        <f t="shared" si="0"/>
        <v>32.68</v>
      </c>
      <c r="H11" s="18"/>
    </row>
    <row r="12" spans="1:8" x14ac:dyDescent="0.3">
      <c r="A12" s="8" t="s">
        <v>22</v>
      </c>
      <c r="B12" s="8" t="s">
        <v>7</v>
      </c>
      <c r="C12" s="9">
        <v>8.6999999999999993</v>
      </c>
      <c r="D12" s="10">
        <v>6.89</v>
      </c>
      <c r="E12" s="10">
        <v>8</v>
      </c>
      <c r="F12" s="10">
        <v>8.83</v>
      </c>
      <c r="G12" s="12">
        <f t="shared" si="0"/>
        <v>32.42</v>
      </c>
      <c r="H12" s="18"/>
    </row>
    <row r="13" spans="1:8" x14ac:dyDescent="0.3">
      <c r="A13" s="8" t="s">
        <v>23</v>
      </c>
      <c r="B13" s="8" t="s">
        <v>1</v>
      </c>
      <c r="C13" s="9">
        <v>7.4</v>
      </c>
      <c r="D13" s="10">
        <v>6.58</v>
      </c>
      <c r="E13" s="10">
        <v>9.1999999999999993</v>
      </c>
      <c r="F13" s="10">
        <v>9.17</v>
      </c>
      <c r="G13" s="12">
        <f t="shared" si="0"/>
        <v>32.35</v>
      </c>
      <c r="H13" s="18"/>
    </row>
    <row r="14" spans="1:8" x14ac:dyDescent="0.3">
      <c r="A14" s="8" t="s">
        <v>24</v>
      </c>
      <c r="B14" s="8" t="s">
        <v>15</v>
      </c>
      <c r="C14" s="9">
        <v>8.6999999999999993</v>
      </c>
      <c r="D14" s="10">
        <v>6.01</v>
      </c>
      <c r="E14" s="10">
        <v>9.1999999999999993</v>
      </c>
      <c r="F14" s="10">
        <v>8.33</v>
      </c>
      <c r="G14" s="12">
        <f t="shared" si="0"/>
        <v>32.239999999999995</v>
      </c>
      <c r="H14" s="18"/>
    </row>
    <row r="15" spans="1:8" x14ac:dyDescent="0.3">
      <c r="A15" s="8" t="s">
        <v>25</v>
      </c>
      <c r="B15" s="8" t="s">
        <v>19</v>
      </c>
      <c r="C15" s="9">
        <v>8.4700000000000006</v>
      </c>
      <c r="D15" s="10">
        <v>6.22</v>
      </c>
      <c r="E15" s="10">
        <v>8.4</v>
      </c>
      <c r="F15" s="10">
        <v>8.89</v>
      </c>
      <c r="G15" s="12">
        <f t="shared" si="0"/>
        <v>31.980000000000004</v>
      </c>
      <c r="H15" s="18"/>
    </row>
    <row r="16" spans="1:8" x14ac:dyDescent="0.3">
      <c r="A16" s="8" t="s">
        <v>26</v>
      </c>
      <c r="B16" s="8" t="s">
        <v>15</v>
      </c>
      <c r="C16" s="9">
        <v>8.6</v>
      </c>
      <c r="D16" s="10">
        <v>6.33</v>
      </c>
      <c r="E16" s="10">
        <v>8.8000000000000007</v>
      </c>
      <c r="F16" s="10">
        <v>8.25</v>
      </c>
      <c r="G16" s="12">
        <f t="shared" si="0"/>
        <v>31.98</v>
      </c>
      <c r="H16" s="18"/>
    </row>
    <row r="17" spans="1:8" x14ac:dyDescent="0.3">
      <c r="A17" s="8" t="s">
        <v>27</v>
      </c>
      <c r="B17" s="8" t="s">
        <v>28</v>
      </c>
      <c r="C17" s="9">
        <v>7.57</v>
      </c>
      <c r="D17" s="10">
        <v>6.71</v>
      </c>
      <c r="E17" s="10">
        <v>8.8000000000000007</v>
      </c>
      <c r="F17" s="10">
        <v>8.61</v>
      </c>
      <c r="G17" s="12">
        <f t="shared" si="0"/>
        <v>31.69</v>
      </c>
      <c r="H17" s="18"/>
    </row>
    <row r="18" spans="1:8" x14ac:dyDescent="0.3">
      <c r="A18" s="8" t="s">
        <v>29</v>
      </c>
      <c r="B18" s="8" t="s">
        <v>19</v>
      </c>
      <c r="C18" s="9">
        <v>8.8699999999999992</v>
      </c>
      <c r="D18" s="10">
        <v>6.14</v>
      </c>
      <c r="E18" s="10">
        <v>8.4</v>
      </c>
      <c r="F18" s="10">
        <v>8.2200000000000006</v>
      </c>
      <c r="G18" s="12">
        <f t="shared" si="0"/>
        <v>31.629999999999995</v>
      </c>
      <c r="H18" s="18"/>
    </row>
    <row r="19" spans="1:8" x14ac:dyDescent="0.3">
      <c r="A19" s="8" t="s">
        <v>30</v>
      </c>
      <c r="B19" s="8" t="s">
        <v>0</v>
      </c>
      <c r="C19" s="9">
        <v>6.27</v>
      </c>
      <c r="D19" s="10">
        <v>7.64</v>
      </c>
      <c r="E19" s="10">
        <v>8.8000000000000007</v>
      </c>
      <c r="F19" s="10">
        <v>8.7799999999999994</v>
      </c>
      <c r="G19" s="12">
        <f t="shared" si="0"/>
        <v>31.490000000000002</v>
      </c>
      <c r="H19" s="18"/>
    </row>
    <row r="20" spans="1:8" x14ac:dyDescent="0.3">
      <c r="A20" s="8" t="s">
        <v>31</v>
      </c>
      <c r="B20" s="8" t="s">
        <v>32</v>
      </c>
      <c r="C20" s="9">
        <v>7.27</v>
      </c>
      <c r="D20" s="10">
        <v>7.12</v>
      </c>
      <c r="E20" s="10">
        <v>7.2</v>
      </c>
      <c r="F20" s="10">
        <v>9.89</v>
      </c>
      <c r="G20" s="12">
        <f t="shared" si="0"/>
        <v>31.48</v>
      </c>
      <c r="H20" s="18"/>
    </row>
    <row r="21" spans="1:8" x14ac:dyDescent="0.3">
      <c r="A21" s="8" t="s">
        <v>33</v>
      </c>
      <c r="B21" s="8" t="s">
        <v>1</v>
      </c>
      <c r="C21" s="9">
        <v>7.1</v>
      </c>
      <c r="D21" s="10">
        <v>7</v>
      </c>
      <c r="E21" s="10">
        <v>9.1999999999999993</v>
      </c>
      <c r="F21" s="10">
        <v>8.06</v>
      </c>
      <c r="G21" s="12">
        <f t="shared" si="0"/>
        <v>31.36</v>
      </c>
      <c r="H21" s="18"/>
    </row>
    <row r="22" spans="1:8" x14ac:dyDescent="0.3">
      <c r="A22" s="8" t="s">
        <v>34</v>
      </c>
      <c r="B22" s="8" t="s">
        <v>10</v>
      </c>
      <c r="C22" s="9">
        <v>7.6</v>
      </c>
      <c r="D22" s="10">
        <v>6.55</v>
      </c>
      <c r="E22" s="10">
        <v>9.1999999999999993</v>
      </c>
      <c r="F22" s="10">
        <v>8</v>
      </c>
      <c r="G22" s="12">
        <f t="shared" si="0"/>
        <v>31.349999999999998</v>
      </c>
      <c r="H22" s="18"/>
    </row>
    <row r="23" spans="1:8" x14ac:dyDescent="0.3">
      <c r="A23" s="8" t="s">
        <v>35</v>
      </c>
      <c r="B23" s="8" t="s">
        <v>36</v>
      </c>
      <c r="C23" s="9">
        <v>8.4</v>
      </c>
      <c r="D23" s="10">
        <v>6.17</v>
      </c>
      <c r="E23" s="10">
        <v>9.6</v>
      </c>
      <c r="F23" s="10">
        <v>7.11</v>
      </c>
      <c r="G23" s="12">
        <f t="shared" si="0"/>
        <v>31.28</v>
      </c>
      <c r="H23" s="18"/>
    </row>
    <row r="24" spans="1:8" x14ac:dyDescent="0.3">
      <c r="A24" s="8" t="s">
        <v>37</v>
      </c>
      <c r="B24" s="8" t="s">
        <v>19</v>
      </c>
      <c r="C24" s="9">
        <v>8.3699999999999992</v>
      </c>
      <c r="D24" s="10">
        <v>4.84</v>
      </c>
      <c r="E24" s="10">
        <v>8.8000000000000007</v>
      </c>
      <c r="F24" s="10">
        <v>8.89</v>
      </c>
      <c r="G24" s="12">
        <f t="shared" si="0"/>
        <v>30.9</v>
      </c>
      <c r="H24" s="18"/>
    </row>
    <row r="25" spans="1:8" x14ac:dyDescent="0.3">
      <c r="A25" s="8" t="s">
        <v>38</v>
      </c>
      <c r="B25" s="8" t="s">
        <v>1</v>
      </c>
      <c r="C25" s="9">
        <v>5.47</v>
      </c>
      <c r="D25" s="10">
        <v>7.14</v>
      </c>
      <c r="E25" s="10">
        <v>8.8000000000000007</v>
      </c>
      <c r="F25" s="10">
        <v>9.44</v>
      </c>
      <c r="G25" s="12">
        <f t="shared" si="0"/>
        <v>30.85</v>
      </c>
      <c r="H25" s="18"/>
    </row>
    <row r="26" spans="1:8" x14ac:dyDescent="0.3">
      <c r="A26" s="8" t="s">
        <v>39</v>
      </c>
      <c r="B26" s="8" t="s">
        <v>13</v>
      </c>
      <c r="C26" s="9">
        <v>9.6</v>
      </c>
      <c r="D26" s="10">
        <v>4.9800000000000004</v>
      </c>
      <c r="E26" s="10">
        <v>8.4</v>
      </c>
      <c r="F26" s="10">
        <v>7.78</v>
      </c>
      <c r="G26" s="12">
        <f t="shared" si="0"/>
        <v>30.76</v>
      </c>
      <c r="H26" s="18"/>
    </row>
    <row r="27" spans="1:8" x14ac:dyDescent="0.3">
      <c r="A27" s="8" t="s">
        <v>40</v>
      </c>
      <c r="B27" s="8" t="s">
        <v>19</v>
      </c>
      <c r="C27" s="9">
        <v>8.4700000000000006</v>
      </c>
      <c r="D27" s="10">
        <v>5.76</v>
      </c>
      <c r="E27" s="10">
        <v>7.2</v>
      </c>
      <c r="F27" s="10">
        <v>9.33</v>
      </c>
      <c r="G27" s="12">
        <f t="shared" si="0"/>
        <v>30.759999999999998</v>
      </c>
      <c r="H27" s="18"/>
    </row>
    <row r="28" spans="1:8" x14ac:dyDescent="0.3">
      <c r="A28" s="8" t="s">
        <v>41</v>
      </c>
      <c r="B28" s="8" t="s">
        <v>7</v>
      </c>
      <c r="C28" s="9">
        <v>6.4</v>
      </c>
      <c r="D28" s="10">
        <v>6.13</v>
      </c>
      <c r="E28" s="10">
        <v>8.4</v>
      </c>
      <c r="F28" s="10">
        <v>9.73</v>
      </c>
      <c r="G28" s="12">
        <f t="shared" si="0"/>
        <v>30.66</v>
      </c>
      <c r="H28" s="18"/>
    </row>
    <row r="29" spans="1:8" x14ac:dyDescent="0.3">
      <c r="A29" s="8" t="s">
        <v>42</v>
      </c>
      <c r="B29" s="8" t="s">
        <v>1</v>
      </c>
      <c r="C29" s="9">
        <v>6.3</v>
      </c>
      <c r="D29" s="10">
        <v>6.2</v>
      </c>
      <c r="E29" s="10">
        <v>8.4</v>
      </c>
      <c r="F29" s="10">
        <v>9.7200000000000006</v>
      </c>
      <c r="G29" s="12">
        <f t="shared" si="0"/>
        <v>30.619999999999997</v>
      </c>
      <c r="H29" s="18"/>
    </row>
    <row r="30" spans="1:8" x14ac:dyDescent="0.3">
      <c r="A30" s="8" t="s">
        <v>43</v>
      </c>
      <c r="B30" s="8" t="s">
        <v>15</v>
      </c>
      <c r="C30" s="9">
        <v>8.6999999999999993</v>
      </c>
      <c r="D30" s="10">
        <v>4.22</v>
      </c>
      <c r="E30" s="10">
        <v>8.8000000000000007</v>
      </c>
      <c r="F30" s="10">
        <v>8.89</v>
      </c>
      <c r="G30" s="12">
        <f t="shared" si="0"/>
        <v>30.61</v>
      </c>
      <c r="H30" s="18"/>
    </row>
    <row r="31" spans="1:8" x14ac:dyDescent="0.3">
      <c r="A31" s="8" t="s">
        <v>44</v>
      </c>
      <c r="B31" s="8" t="s">
        <v>45</v>
      </c>
      <c r="C31" s="9">
        <v>5.93</v>
      </c>
      <c r="D31" s="10">
        <v>7.55</v>
      </c>
      <c r="E31" s="10">
        <v>8.4</v>
      </c>
      <c r="F31" s="10">
        <v>8.5</v>
      </c>
      <c r="G31" s="12">
        <f t="shared" si="0"/>
        <v>30.380000000000003</v>
      </c>
      <c r="H31" s="18"/>
    </row>
    <row r="32" spans="1:8" x14ac:dyDescent="0.3">
      <c r="A32" s="8" t="s">
        <v>46</v>
      </c>
      <c r="B32" s="8" t="s">
        <v>28</v>
      </c>
      <c r="C32" s="9">
        <v>5.6</v>
      </c>
      <c r="D32" s="10">
        <v>7.47</v>
      </c>
      <c r="E32" s="10">
        <v>8.4</v>
      </c>
      <c r="F32" s="10">
        <v>8.89</v>
      </c>
      <c r="G32" s="12">
        <f t="shared" si="0"/>
        <v>30.36</v>
      </c>
      <c r="H32" s="18"/>
    </row>
    <row r="33" spans="1:8" x14ac:dyDescent="0.3">
      <c r="A33" s="8" t="s">
        <v>47</v>
      </c>
      <c r="B33" s="8" t="s">
        <v>28</v>
      </c>
      <c r="C33" s="9">
        <v>6.67</v>
      </c>
      <c r="D33" s="10">
        <v>7.71</v>
      </c>
      <c r="E33" s="10">
        <v>7.6</v>
      </c>
      <c r="F33" s="10">
        <v>8.33</v>
      </c>
      <c r="G33" s="12">
        <f t="shared" si="0"/>
        <v>30.309999999999995</v>
      </c>
      <c r="H33" s="18"/>
    </row>
    <row r="34" spans="1:8" x14ac:dyDescent="0.3">
      <c r="A34" s="8" t="s">
        <v>48</v>
      </c>
      <c r="B34" s="8" t="s">
        <v>17</v>
      </c>
      <c r="C34" s="9">
        <v>8.4</v>
      </c>
      <c r="D34" s="10">
        <v>5.69</v>
      </c>
      <c r="E34" s="10">
        <v>9.1999999999999993</v>
      </c>
      <c r="F34" s="10">
        <v>6.89</v>
      </c>
      <c r="G34" s="12">
        <f t="shared" ref="G34:G65" si="1">SUM(C34:F34)</f>
        <v>30.18</v>
      </c>
      <c r="H34" s="18"/>
    </row>
    <row r="35" spans="1:8" x14ac:dyDescent="0.3">
      <c r="A35" s="8" t="s">
        <v>49</v>
      </c>
      <c r="B35" s="8" t="s">
        <v>50</v>
      </c>
      <c r="C35" s="9">
        <v>5.87</v>
      </c>
      <c r="D35" s="10">
        <v>7.31</v>
      </c>
      <c r="E35" s="10">
        <v>8.4</v>
      </c>
      <c r="F35" s="10">
        <v>8.33</v>
      </c>
      <c r="G35" s="12">
        <f t="shared" si="1"/>
        <v>29.909999999999997</v>
      </c>
      <c r="H35" s="18"/>
    </row>
    <row r="36" spans="1:8" x14ac:dyDescent="0.3">
      <c r="A36" s="8" t="s">
        <v>51</v>
      </c>
      <c r="B36" s="8" t="s">
        <v>52</v>
      </c>
      <c r="C36" s="9">
        <v>5.8</v>
      </c>
      <c r="D36" s="10">
        <v>6.58</v>
      </c>
      <c r="E36" s="10">
        <v>8</v>
      </c>
      <c r="F36" s="10">
        <v>9.44</v>
      </c>
      <c r="G36" s="12">
        <f t="shared" si="1"/>
        <v>29.82</v>
      </c>
      <c r="H36" s="18"/>
    </row>
    <row r="37" spans="1:8" x14ac:dyDescent="0.3">
      <c r="A37" s="8" t="s">
        <v>53</v>
      </c>
      <c r="B37" s="8" t="s">
        <v>10</v>
      </c>
      <c r="C37" s="9">
        <v>6.33</v>
      </c>
      <c r="D37" s="10">
        <v>6.23</v>
      </c>
      <c r="E37" s="10">
        <v>7.2</v>
      </c>
      <c r="F37" s="10">
        <v>10</v>
      </c>
      <c r="G37" s="12">
        <f t="shared" si="1"/>
        <v>29.76</v>
      </c>
      <c r="H37" s="18"/>
    </row>
    <row r="38" spans="1:8" x14ac:dyDescent="0.3">
      <c r="A38" s="8" t="s">
        <v>54</v>
      </c>
      <c r="B38" s="8" t="s">
        <v>28</v>
      </c>
      <c r="C38" s="9">
        <v>5.97</v>
      </c>
      <c r="D38" s="10">
        <v>6.71</v>
      </c>
      <c r="E38" s="10">
        <v>7.6</v>
      </c>
      <c r="F38" s="10">
        <v>9.44</v>
      </c>
      <c r="G38" s="12">
        <f t="shared" si="1"/>
        <v>29.72</v>
      </c>
      <c r="H38" s="18"/>
    </row>
    <row r="39" spans="1:8" x14ac:dyDescent="0.3">
      <c r="A39" s="8" t="s">
        <v>55</v>
      </c>
      <c r="B39" s="13" t="s">
        <v>56</v>
      </c>
      <c r="C39" s="9">
        <v>5.8</v>
      </c>
      <c r="D39" s="10">
        <v>6.91</v>
      </c>
      <c r="E39" s="10">
        <v>6.8</v>
      </c>
      <c r="F39" s="10">
        <v>10</v>
      </c>
      <c r="G39" s="12">
        <f t="shared" si="1"/>
        <v>29.51</v>
      </c>
      <c r="H39" s="18"/>
    </row>
    <row r="40" spans="1:8" x14ac:dyDescent="0.3">
      <c r="A40" s="8" t="s">
        <v>57</v>
      </c>
      <c r="B40" s="8" t="s">
        <v>50</v>
      </c>
      <c r="C40" s="9">
        <v>5.97</v>
      </c>
      <c r="D40" s="10">
        <v>7.16</v>
      </c>
      <c r="E40" s="10">
        <v>8.4</v>
      </c>
      <c r="F40" s="10">
        <v>7.78</v>
      </c>
      <c r="G40" s="12">
        <f t="shared" si="1"/>
        <v>29.310000000000002</v>
      </c>
      <c r="H40" s="18"/>
    </row>
    <row r="41" spans="1:8" x14ac:dyDescent="0.3">
      <c r="A41" s="8" t="s">
        <v>58</v>
      </c>
      <c r="B41" s="8" t="s">
        <v>36</v>
      </c>
      <c r="C41" s="9">
        <v>6.4</v>
      </c>
      <c r="D41" s="10">
        <v>5.49</v>
      </c>
      <c r="E41" s="10">
        <v>9.1999999999999993</v>
      </c>
      <c r="F41" s="10">
        <v>8.2200000000000006</v>
      </c>
      <c r="G41" s="12">
        <f t="shared" si="1"/>
        <v>29.310000000000002</v>
      </c>
      <c r="H41" s="18"/>
    </row>
    <row r="42" spans="1:8" x14ac:dyDescent="0.3">
      <c r="A42" s="8" t="s">
        <v>59</v>
      </c>
      <c r="B42" s="8" t="s">
        <v>60</v>
      </c>
      <c r="C42" s="9">
        <v>5.77</v>
      </c>
      <c r="D42" s="10">
        <v>6.07</v>
      </c>
      <c r="E42" s="10">
        <v>8</v>
      </c>
      <c r="F42" s="10">
        <v>9.44</v>
      </c>
      <c r="G42" s="12">
        <f t="shared" si="1"/>
        <v>29.28</v>
      </c>
      <c r="H42" s="18"/>
    </row>
    <row r="43" spans="1:8" x14ac:dyDescent="0.3">
      <c r="A43" s="8" t="s">
        <v>61</v>
      </c>
      <c r="B43" s="8" t="s">
        <v>50</v>
      </c>
      <c r="C43" s="9">
        <v>7.13</v>
      </c>
      <c r="D43" s="10">
        <v>5.51</v>
      </c>
      <c r="E43" s="10">
        <v>8.8000000000000007</v>
      </c>
      <c r="F43" s="10">
        <v>7.67</v>
      </c>
      <c r="G43" s="12">
        <f t="shared" si="1"/>
        <v>29.11</v>
      </c>
      <c r="H43" s="18"/>
    </row>
    <row r="44" spans="1:8" x14ac:dyDescent="0.3">
      <c r="A44" s="8" t="s">
        <v>62</v>
      </c>
      <c r="B44" s="8" t="s">
        <v>28</v>
      </c>
      <c r="C44" s="9">
        <v>8.1999999999999993</v>
      </c>
      <c r="D44" s="10">
        <v>5.87</v>
      </c>
      <c r="E44" s="10">
        <v>8</v>
      </c>
      <c r="F44" s="10">
        <v>7</v>
      </c>
      <c r="G44" s="12">
        <f t="shared" si="1"/>
        <v>29.07</v>
      </c>
      <c r="H44" s="18"/>
    </row>
    <row r="45" spans="1:8" x14ac:dyDescent="0.3">
      <c r="A45" s="8" t="s">
        <v>63</v>
      </c>
      <c r="B45" s="8" t="s">
        <v>32</v>
      </c>
      <c r="C45" s="9">
        <v>5.8</v>
      </c>
      <c r="D45" s="10">
        <v>6.47</v>
      </c>
      <c r="E45" s="10">
        <v>6.8</v>
      </c>
      <c r="F45" s="10">
        <v>10</v>
      </c>
      <c r="G45" s="12">
        <f t="shared" si="1"/>
        <v>29.07</v>
      </c>
      <c r="H45" s="18"/>
    </row>
    <row r="46" spans="1:8" x14ac:dyDescent="0.3">
      <c r="A46" s="8" t="s">
        <v>64</v>
      </c>
      <c r="B46" s="8" t="s">
        <v>17</v>
      </c>
      <c r="C46" s="9">
        <v>6.77</v>
      </c>
      <c r="D46" s="10">
        <v>5.81</v>
      </c>
      <c r="E46" s="10">
        <v>7.6</v>
      </c>
      <c r="F46" s="10">
        <v>8.84</v>
      </c>
      <c r="G46" s="12">
        <f t="shared" si="1"/>
        <v>29.02</v>
      </c>
      <c r="H46" s="18"/>
    </row>
    <row r="47" spans="1:8" x14ac:dyDescent="0.3">
      <c r="A47" s="8" t="s">
        <v>65</v>
      </c>
      <c r="B47" s="8" t="s">
        <v>17</v>
      </c>
      <c r="C47" s="9">
        <v>7.37</v>
      </c>
      <c r="D47" s="10">
        <v>6.96</v>
      </c>
      <c r="E47" s="10">
        <v>7.6</v>
      </c>
      <c r="F47" s="10">
        <v>6.87</v>
      </c>
      <c r="G47" s="12">
        <f t="shared" si="1"/>
        <v>28.8</v>
      </c>
      <c r="H47" s="18"/>
    </row>
    <row r="48" spans="1:8" x14ac:dyDescent="0.3">
      <c r="A48" s="8" t="s">
        <v>66</v>
      </c>
      <c r="B48" s="8" t="s">
        <v>10</v>
      </c>
      <c r="C48" s="9">
        <v>5.6</v>
      </c>
      <c r="D48" s="10">
        <v>5.51</v>
      </c>
      <c r="E48" s="10">
        <v>8.4</v>
      </c>
      <c r="F48" s="10">
        <v>9.11</v>
      </c>
      <c r="G48" s="12">
        <f t="shared" si="1"/>
        <v>28.619999999999997</v>
      </c>
      <c r="H48" s="18"/>
    </row>
    <row r="49" spans="1:8" x14ac:dyDescent="0.3">
      <c r="A49" s="8" t="s">
        <v>67</v>
      </c>
      <c r="B49" s="8" t="s">
        <v>56</v>
      </c>
      <c r="C49" s="9">
        <v>5.27</v>
      </c>
      <c r="D49" s="10">
        <v>5.22</v>
      </c>
      <c r="E49" s="10">
        <v>8</v>
      </c>
      <c r="F49" s="10">
        <v>10</v>
      </c>
      <c r="G49" s="12">
        <f t="shared" si="1"/>
        <v>28.49</v>
      </c>
      <c r="H49" s="18"/>
    </row>
    <row r="50" spans="1:8" x14ac:dyDescent="0.3">
      <c r="A50" s="8" t="s">
        <v>68</v>
      </c>
      <c r="B50" s="8" t="s">
        <v>60</v>
      </c>
      <c r="C50" s="9">
        <v>5.97</v>
      </c>
      <c r="D50" s="10">
        <v>6.82</v>
      </c>
      <c r="E50" s="10">
        <v>6.8</v>
      </c>
      <c r="F50" s="10">
        <v>8.61</v>
      </c>
      <c r="G50" s="12">
        <f t="shared" si="1"/>
        <v>28.2</v>
      </c>
      <c r="H50" s="18"/>
    </row>
    <row r="51" spans="1:8" x14ac:dyDescent="0.3">
      <c r="A51" s="8" t="s">
        <v>69</v>
      </c>
      <c r="B51" s="8" t="s">
        <v>36</v>
      </c>
      <c r="C51" s="9">
        <v>8</v>
      </c>
      <c r="D51" s="10">
        <v>3.91</v>
      </c>
      <c r="E51" s="10">
        <v>8.4</v>
      </c>
      <c r="F51" s="10">
        <v>7.67</v>
      </c>
      <c r="G51" s="12">
        <f t="shared" si="1"/>
        <v>27.980000000000004</v>
      </c>
      <c r="H51" s="18"/>
    </row>
    <row r="52" spans="1:8" x14ac:dyDescent="0.3">
      <c r="A52" s="8" t="s">
        <v>70</v>
      </c>
      <c r="B52" s="8" t="s">
        <v>1</v>
      </c>
      <c r="C52" s="9">
        <v>5.03</v>
      </c>
      <c r="D52" s="10">
        <v>5.42</v>
      </c>
      <c r="E52" s="10">
        <v>7.6</v>
      </c>
      <c r="F52" s="10">
        <v>9.7200000000000006</v>
      </c>
      <c r="G52" s="12">
        <f t="shared" si="1"/>
        <v>27.769999999999996</v>
      </c>
      <c r="H52" s="18"/>
    </row>
    <row r="53" spans="1:8" x14ac:dyDescent="0.3">
      <c r="A53" s="8" t="s">
        <v>71</v>
      </c>
      <c r="B53" s="8" t="s">
        <v>32</v>
      </c>
      <c r="C53" s="9">
        <v>5.4</v>
      </c>
      <c r="D53" s="10">
        <v>5.1100000000000003</v>
      </c>
      <c r="E53" s="10">
        <v>7.6</v>
      </c>
      <c r="F53" s="10">
        <v>9.06</v>
      </c>
      <c r="G53" s="12">
        <f t="shared" si="1"/>
        <v>27.17</v>
      </c>
      <c r="H53" s="18"/>
    </row>
    <row r="54" spans="1:8" x14ac:dyDescent="0.3">
      <c r="A54" s="8" t="s">
        <v>72</v>
      </c>
      <c r="B54" s="8" t="s">
        <v>10</v>
      </c>
      <c r="C54" s="9">
        <v>6.63</v>
      </c>
      <c r="D54" s="10">
        <v>6.35</v>
      </c>
      <c r="E54" s="10">
        <v>6.8</v>
      </c>
      <c r="F54" s="10">
        <v>7.37</v>
      </c>
      <c r="G54" s="12">
        <f t="shared" si="1"/>
        <v>27.150000000000002</v>
      </c>
      <c r="H54" s="18"/>
    </row>
    <row r="55" spans="1:8" x14ac:dyDescent="0.3">
      <c r="A55" s="8" t="s">
        <v>73</v>
      </c>
      <c r="B55" s="8" t="s">
        <v>13</v>
      </c>
      <c r="C55" s="9">
        <v>5.17</v>
      </c>
      <c r="D55" s="10">
        <v>6.66</v>
      </c>
      <c r="E55" s="10">
        <v>8</v>
      </c>
      <c r="F55" s="10">
        <v>7.22</v>
      </c>
      <c r="G55" s="12">
        <f t="shared" si="1"/>
        <v>27.049999999999997</v>
      </c>
      <c r="H55" s="18"/>
    </row>
    <row r="56" spans="1:8" x14ac:dyDescent="0.3">
      <c r="A56" s="8" t="s">
        <v>74</v>
      </c>
      <c r="B56" s="8" t="s">
        <v>52</v>
      </c>
      <c r="C56" s="9">
        <v>5.07</v>
      </c>
      <c r="D56" s="10">
        <v>5.64</v>
      </c>
      <c r="E56" s="10">
        <v>6.4</v>
      </c>
      <c r="F56" s="10">
        <v>9.83</v>
      </c>
      <c r="G56" s="12">
        <f t="shared" si="1"/>
        <v>26.939999999999998</v>
      </c>
      <c r="H56" s="18"/>
    </row>
    <row r="57" spans="1:8" x14ac:dyDescent="0.3">
      <c r="A57" s="8" t="s">
        <v>75</v>
      </c>
      <c r="B57" s="8" t="s">
        <v>76</v>
      </c>
      <c r="C57" s="9">
        <v>4.87</v>
      </c>
      <c r="D57" s="10">
        <v>6.28</v>
      </c>
      <c r="E57" s="10">
        <v>7.6</v>
      </c>
      <c r="F57" s="10">
        <v>8.06</v>
      </c>
      <c r="G57" s="12">
        <f t="shared" si="1"/>
        <v>26.810000000000002</v>
      </c>
      <c r="H57" s="18"/>
    </row>
    <row r="58" spans="1:8" x14ac:dyDescent="0.3">
      <c r="A58" s="8" t="s">
        <v>77</v>
      </c>
      <c r="B58" s="8" t="s">
        <v>36</v>
      </c>
      <c r="C58" s="9">
        <v>6.4</v>
      </c>
      <c r="D58" s="10">
        <v>4.0599999999999996</v>
      </c>
      <c r="E58" s="10">
        <v>8.4</v>
      </c>
      <c r="F58" s="10">
        <v>7.89</v>
      </c>
      <c r="G58" s="12">
        <f t="shared" si="1"/>
        <v>26.75</v>
      </c>
      <c r="H58" s="18"/>
    </row>
    <row r="59" spans="1:8" x14ac:dyDescent="0.3">
      <c r="A59" s="8" t="s">
        <v>78</v>
      </c>
      <c r="B59" s="8" t="s">
        <v>0</v>
      </c>
      <c r="C59" s="9">
        <v>6.27</v>
      </c>
      <c r="D59" s="10">
        <v>5.42</v>
      </c>
      <c r="E59" s="10">
        <v>7.2</v>
      </c>
      <c r="F59" s="10">
        <v>7.44</v>
      </c>
      <c r="G59" s="12">
        <f t="shared" si="1"/>
        <v>26.330000000000002</v>
      </c>
      <c r="H59" s="18"/>
    </row>
    <row r="60" spans="1:8" x14ac:dyDescent="0.3">
      <c r="A60" s="8" t="s">
        <v>79</v>
      </c>
      <c r="B60" s="8" t="s">
        <v>0</v>
      </c>
      <c r="C60" s="9">
        <v>5.6</v>
      </c>
      <c r="D60" s="10">
        <v>5.73</v>
      </c>
      <c r="E60" s="10">
        <v>5.6</v>
      </c>
      <c r="F60" s="10">
        <v>9.14</v>
      </c>
      <c r="G60" s="12">
        <f t="shared" si="1"/>
        <v>26.07</v>
      </c>
      <c r="H60" s="18"/>
    </row>
    <row r="61" spans="1:8" x14ac:dyDescent="0.3">
      <c r="A61" s="8" t="s">
        <v>80</v>
      </c>
      <c r="B61" s="8" t="s">
        <v>81</v>
      </c>
      <c r="C61" s="9">
        <v>4.53</v>
      </c>
      <c r="D61" s="10">
        <v>6.4</v>
      </c>
      <c r="E61" s="10">
        <v>7.6</v>
      </c>
      <c r="F61" s="10">
        <v>7.34</v>
      </c>
      <c r="G61" s="12">
        <f t="shared" si="1"/>
        <v>25.87</v>
      </c>
      <c r="H61" s="18"/>
    </row>
    <row r="62" spans="1:8" x14ac:dyDescent="0.3">
      <c r="A62" s="8" t="s">
        <v>82</v>
      </c>
      <c r="B62" s="8" t="s">
        <v>76</v>
      </c>
      <c r="C62" s="9">
        <v>6.3</v>
      </c>
      <c r="D62" s="10">
        <v>3.78</v>
      </c>
      <c r="E62" s="10">
        <v>7.2</v>
      </c>
      <c r="F62" s="10">
        <v>8.5</v>
      </c>
      <c r="G62" s="12">
        <f t="shared" si="1"/>
        <v>25.78</v>
      </c>
      <c r="H62" s="18"/>
    </row>
    <row r="63" spans="1:8" x14ac:dyDescent="0.3">
      <c r="A63" s="8" t="s">
        <v>40</v>
      </c>
      <c r="B63" s="8" t="s">
        <v>36</v>
      </c>
      <c r="C63" s="9">
        <v>4.63</v>
      </c>
      <c r="D63" s="10">
        <v>5.34</v>
      </c>
      <c r="E63" s="10">
        <v>8.4</v>
      </c>
      <c r="F63" s="10">
        <v>7.39</v>
      </c>
      <c r="G63" s="12">
        <f t="shared" si="1"/>
        <v>25.759999999999998</v>
      </c>
      <c r="H63" s="18"/>
    </row>
    <row r="64" spans="1:8" x14ac:dyDescent="0.3">
      <c r="A64" s="8" t="s">
        <v>83</v>
      </c>
      <c r="B64" s="8" t="s">
        <v>13</v>
      </c>
      <c r="C64" s="9">
        <v>4.03</v>
      </c>
      <c r="D64" s="10">
        <v>6.25</v>
      </c>
      <c r="E64" s="10">
        <v>7.2</v>
      </c>
      <c r="F64" s="10">
        <v>7.76</v>
      </c>
      <c r="G64" s="12">
        <f t="shared" si="1"/>
        <v>25.240000000000002</v>
      </c>
      <c r="H64" s="18"/>
    </row>
    <row r="65" spans="1:8" x14ac:dyDescent="0.3">
      <c r="A65" s="8" t="s">
        <v>84</v>
      </c>
      <c r="B65" s="8" t="s">
        <v>52</v>
      </c>
      <c r="C65" s="9">
        <v>5.27</v>
      </c>
      <c r="D65" s="10">
        <v>6.54</v>
      </c>
      <c r="E65" s="10">
        <v>7.6</v>
      </c>
      <c r="F65" s="10">
        <v>5.61</v>
      </c>
      <c r="G65" s="12">
        <f t="shared" si="1"/>
        <v>25.019999999999996</v>
      </c>
      <c r="H65" s="18"/>
    </row>
    <row r="66" spans="1:8" x14ac:dyDescent="0.3">
      <c r="A66" s="8" t="s">
        <v>85</v>
      </c>
      <c r="B66" s="8" t="s">
        <v>45</v>
      </c>
      <c r="C66" s="9">
        <v>5.53</v>
      </c>
      <c r="D66" s="10">
        <v>5.51</v>
      </c>
      <c r="E66" s="10">
        <v>6.4</v>
      </c>
      <c r="F66" s="10">
        <v>7.51</v>
      </c>
      <c r="G66" s="12">
        <f t="shared" ref="G66:G88" si="2">SUM(C66:F66)</f>
        <v>24.949999999999996</v>
      </c>
      <c r="H66" s="18"/>
    </row>
    <row r="67" spans="1:8" x14ac:dyDescent="0.3">
      <c r="A67" s="8" t="s">
        <v>86</v>
      </c>
      <c r="B67" s="8" t="s">
        <v>32</v>
      </c>
      <c r="C67" s="9">
        <v>4.7300000000000004</v>
      </c>
      <c r="D67" s="10">
        <v>5.69</v>
      </c>
      <c r="E67" s="10">
        <v>6.8</v>
      </c>
      <c r="F67" s="10">
        <v>7.62</v>
      </c>
      <c r="G67" s="12">
        <f t="shared" si="2"/>
        <v>24.840000000000003</v>
      </c>
      <c r="H67" s="18"/>
    </row>
    <row r="68" spans="1:8" x14ac:dyDescent="0.3">
      <c r="A68" s="8" t="s">
        <v>87</v>
      </c>
      <c r="B68" s="8" t="s">
        <v>45</v>
      </c>
      <c r="C68" s="9">
        <v>4.0999999999999996</v>
      </c>
      <c r="D68" s="10">
        <v>5.33</v>
      </c>
      <c r="E68" s="10">
        <v>6.4</v>
      </c>
      <c r="F68" s="10">
        <v>9</v>
      </c>
      <c r="G68" s="12">
        <f t="shared" si="2"/>
        <v>24.83</v>
      </c>
      <c r="H68" s="18"/>
    </row>
    <row r="69" spans="1:8" x14ac:dyDescent="0.3">
      <c r="A69" s="8" t="s">
        <v>88</v>
      </c>
      <c r="B69" s="8" t="s">
        <v>50</v>
      </c>
      <c r="C69" s="9">
        <v>5.17</v>
      </c>
      <c r="D69" s="10">
        <v>5.49</v>
      </c>
      <c r="E69" s="10">
        <v>6</v>
      </c>
      <c r="F69" s="10">
        <v>7.78</v>
      </c>
      <c r="G69" s="12">
        <f t="shared" si="2"/>
        <v>24.44</v>
      </c>
      <c r="H69" s="18"/>
    </row>
    <row r="70" spans="1:8" x14ac:dyDescent="0.3">
      <c r="A70" s="8" t="s">
        <v>90</v>
      </c>
      <c r="B70" s="8" t="s">
        <v>81</v>
      </c>
      <c r="C70" s="9">
        <v>4.0999999999999996</v>
      </c>
      <c r="D70" s="10">
        <v>5.12</v>
      </c>
      <c r="E70" s="10">
        <v>8.8000000000000007</v>
      </c>
      <c r="F70" s="10">
        <v>6.06</v>
      </c>
      <c r="G70" s="12">
        <f t="shared" si="2"/>
        <v>24.08</v>
      </c>
      <c r="H70" s="18"/>
    </row>
    <row r="71" spans="1:8" x14ac:dyDescent="0.3">
      <c r="A71" s="8" t="s">
        <v>89</v>
      </c>
      <c r="B71" s="8" t="s">
        <v>76</v>
      </c>
      <c r="C71" s="9">
        <v>5.03</v>
      </c>
      <c r="D71" s="10">
        <v>5.51</v>
      </c>
      <c r="E71" s="10">
        <v>7.2</v>
      </c>
      <c r="F71" s="10">
        <v>6.34</v>
      </c>
      <c r="G71" s="12">
        <f t="shared" si="2"/>
        <v>24.08</v>
      </c>
      <c r="H71" s="18"/>
    </row>
    <row r="72" spans="1:8" x14ac:dyDescent="0.3">
      <c r="A72" s="8" t="s">
        <v>91</v>
      </c>
      <c r="B72" s="8" t="s">
        <v>81</v>
      </c>
      <c r="C72" s="9">
        <v>5.03</v>
      </c>
      <c r="D72" s="10">
        <v>5.29</v>
      </c>
      <c r="E72" s="10">
        <v>7.2</v>
      </c>
      <c r="F72" s="10">
        <v>6.5</v>
      </c>
      <c r="G72" s="12">
        <f t="shared" si="2"/>
        <v>24.02</v>
      </c>
      <c r="H72" s="18"/>
    </row>
    <row r="73" spans="1:8" x14ac:dyDescent="0.3">
      <c r="A73" s="8" t="s">
        <v>92</v>
      </c>
      <c r="B73" s="8" t="s">
        <v>52</v>
      </c>
      <c r="C73" s="9">
        <v>4.67</v>
      </c>
      <c r="D73" s="10">
        <v>5.42</v>
      </c>
      <c r="E73" s="10">
        <v>6.8</v>
      </c>
      <c r="F73" s="10">
        <v>6.67</v>
      </c>
      <c r="G73" s="12">
        <f t="shared" si="2"/>
        <v>23.560000000000002</v>
      </c>
      <c r="H73" s="18"/>
    </row>
    <row r="74" spans="1:8" x14ac:dyDescent="0.3">
      <c r="A74" s="8" t="s">
        <v>93</v>
      </c>
      <c r="B74" s="8" t="s">
        <v>45</v>
      </c>
      <c r="C74" s="9">
        <v>5.67</v>
      </c>
      <c r="D74" s="10">
        <v>6.12</v>
      </c>
      <c r="E74" s="10">
        <v>4.4000000000000004</v>
      </c>
      <c r="F74" s="10">
        <v>7.18</v>
      </c>
      <c r="G74" s="12">
        <f t="shared" si="2"/>
        <v>23.369999999999997</v>
      </c>
      <c r="H74" s="18"/>
    </row>
    <row r="75" spans="1:8" x14ac:dyDescent="0.3">
      <c r="A75" s="8" t="s">
        <v>94</v>
      </c>
      <c r="B75" s="8" t="s">
        <v>32</v>
      </c>
      <c r="C75" s="9">
        <v>5.8</v>
      </c>
      <c r="D75" s="10">
        <v>3.96</v>
      </c>
      <c r="E75" s="10">
        <v>6.8</v>
      </c>
      <c r="F75" s="10">
        <v>6.35</v>
      </c>
      <c r="G75" s="12">
        <f t="shared" si="2"/>
        <v>22.909999999999997</v>
      </c>
      <c r="H75" s="18"/>
    </row>
    <row r="76" spans="1:8" x14ac:dyDescent="0.3">
      <c r="A76" s="8" t="s">
        <v>95</v>
      </c>
      <c r="B76" s="8" t="s">
        <v>81</v>
      </c>
      <c r="C76" s="9">
        <v>5.47</v>
      </c>
      <c r="D76" s="10">
        <v>5.0199999999999996</v>
      </c>
      <c r="E76" s="10">
        <v>5.2</v>
      </c>
      <c r="F76" s="10">
        <v>6.47</v>
      </c>
      <c r="G76" s="12">
        <f t="shared" si="2"/>
        <v>22.159999999999997</v>
      </c>
      <c r="H76" s="18"/>
    </row>
    <row r="77" spans="1:8" x14ac:dyDescent="0.3">
      <c r="A77" s="8" t="s">
        <v>96</v>
      </c>
      <c r="B77" s="8" t="s">
        <v>0</v>
      </c>
      <c r="C77" s="9">
        <v>4.63</v>
      </c>
      <c r="D77" s="10">
        <v>5.95</v>
      </c>
      <c r="E77" s="10">
        <v>6</v>
      </c>
      <c r="F77" s="10">
        <v>5.54</v>
      </c>
      <c r="G77" s="12">
        <f t="shared" si="2"/>
        <v>22.119999999999997</v>
      </c>
      <c r="H77" s="18"/>
    </row>
    <row r="78" spans="1:8" x14ac:dyDescent="0.3">
      <c r="A78" s="8" t="s">
        <v>97</v>
      </c>
      <c r="B78" s="8" t="s">
        <v>0</v>
      </c>
      <c r="C78" s="9">
        <v>4.7300000000000004</v>
      </c>
      <c r="D78" s="10">
        <v>5.69</v>
      </c>
      <c r="E78" s="10">
        <v>6.4</v>
      </c>
      <c r="F78" s="10">
        <v>4.95</v>
      </c>
      <c r="G78" s="12">
        <f t="shared" si="2"/>
        <v>21.77</v>
      </c>
      <c r="H78" s="18"/>
    </row>
    <row r="79" spans="1:8" x14ac:dyDescent="0.3">
      <c r="A79" s="8" t="s">
        <v>98</v>
      </c>
      <c r="B79" s="8" t="s">
        <v>50</v>
      </c>
      <c r="C79" s="9">
        <v>5.17</v>
      </c>
      <c r="D79" s="10">
        <v>4.47</v>
      </c>
      <c r="E79" s="10">
        <v>4.8</v>
      </c>
      <c r="F79" s="10">
        <v>7.28</v>
      </c>
      <c r="G79" s="12">
        <f t="shared" si="2"/>
        <v>21.720000000000002</v>
      </c>
      <c r="H79" s="18"/>
    </row>
    <row r="80" spans="1:8" x14ac:dyDescent="0.3">
      <c r="A80" s="8" t="s">
        <v>99</v>
      </c>
      <c r="B80" s="8" t="s">
        <v>45</v>
      </c>
      <c r="C80" s="9">
        <v>3.87</v>
      </c>
      <c r="D80" s="10">
        <v>3.58</v>
      </c>
      <c r="E80" s="10">
        <v>4.4000000000000004</v>
      </c>
      <c r="F80" s="10">
        <v>8.56</v>
      </c>
      <c r="G80" s="12">
        <f t="shared" si="2"/>
        <v>20.410000000000004</v>
      </c>
      <c r="H80" s="18"/>
    </row>
    <row r="81" spans="1:8" x14ac:dyDescent="0.3">
      <c r="A81" s="8" t="s">
        <v>100</v>
      </c>
      <c r="B81" s="8" t="s">
        <v>76</v>
      </c>
      <c r="C81" s="9">
        <v>4.03</v>
      </c>
      <c r="D81" s="10">
        <v>5.44</v>
      </c>
      <c r="E81" s="10">
        <v>3.6</v>
      </c>
      <c r="F81" s="10">
        <v>7.23</v>
      </c>
      <c r="G81" s="12">
        <f t="shared" si="2"/>
        <v>20.3</v>
      </c>
      <c r="H81" s="18"/>
    </row>
    <row r="82" spans="1:8" x14ac:dyDescent="0.3">
      <c r="A82" s="8" t="s">
        <v>101</v>
      </c>
      <c r="B82" s="8" t="s">
        <v>81</v>
      </c>
      <c r="C82" s="9">
        <v>4.43</v>
      </c>
      <c r="D82" s="10">
        <v>3.24</v>
      </c>
      <c r="E82" s="10">
        <v>6.8</v>
      </c>
      <c r="F82" s="10">
        <v>5.25</v>
      </c>
      <c r="G82" s="12">
        <f t="shared" si="2"/>
        <v>19.72</v>
      </c>
      <c r="H82" s="18"/>
    </row>
    <row r="83" spans="1:8" x14ac:dyDescent="0.3">
      <c r="A83" s="8" t="s">
        <v>104</v>
      </c>
      <c r="B83" s="8" t="s">
        <v>52</v>
      </c>
      <c r="C83" s="9">
        <v>4.63</v>
      </c>
      <c r="D83" s="10">
        <v>4.2</v>
      </c>
      <c r="E83" s="10">
        <v>6</v>
      </c>
      <c r="F83" s="10">
        <v>4.88</v>
      </c>
      <c r="G83" s="12">
        <f t="shared" si="2"/>
        <v>19.71</v>
      </c>
      <c r="H83" s="18"/>
    </row>
    <row r="84" spans="1:8" x14ac:dyDescent="0.3">
      <c r="A84" s="8" t="s">
        <v>102</v>
      </c>
      <c r="B84" s="8" t="s">
        <v>103</v>
      </c>
      <c r="C84" s="9">
        <v>5.43</v>
      </c>
      <c r="D84" s="10">
        <v>5.05</v>
      </c>
      <c r="E84" s="10">
        <v>4.4000000000000004</v>
      </c>
      <c r="F84" s="10">
        <v>4.83</v>
      </c>
      <c r="G84" s="12">
        <f t="shared" si="2"/>
        <v>19.71</v>
      </c>
      <c r="H84" s="18"/>
    </row>
    <row r="85" spans="1:8" x14ac:dyDescent="0.3">
      <c r="A85" s="8" t="s">
        <v>105</v>
      </c>
      <c r="B85" s="8" t="s">
        <v>56</v>
      </c>
      <c r="C85" s="9">
        <v>5.13</v>
      </c>
      <c r="D85" s="10">
        <v>5.22</v>
      </c>
      <c r="E85" s="10">
        <v>5.2</v>
      </c>
      <c r="F85" s="10">
        <v>4.0999999999999996</v>
      </c>
      <c r="G85" s="12">
        <f t="shared" si="2"/>
        <v>19.649999999999999</v>
      </c>
      <c r="H85" s="18"/>
    </row>
    <row r="86" spans="1:8" x14ac:dyDescent="0.3">
      <c r="A86" s="8" t="s">
        <v>106</v>
      </c>
      <c r="B86" s="8" t="s">
        <v>17</v>
      </c>
      <c r="C86" s="9">
        <v>3.6</v>
      </c>
      <c r="D86" s="10">
        <v>4.68</v>
      </c>
      <c r="E86" s="10">
        <v>5.6</v>
      </c>
      <c r="F86" s="10">
        <v>4.13</v>
      </c>
      <c r="G86" s="12">
        <f t="shared" si="2"/>
        <v>18.009999999999998</v>
      </c>
      <c r="H86" s="18"/>
    </row>
    <row r="87" spans="1:8" x14ac:dyDescent="0.3">
      <c r="A87" s="8" t="s">
        <v>107</v>
      </c>
      <c r="B87" s="8" t="s">
        <v>56</v>
      </c>
      <c r="C87" s="9">
        <v>3.77</v>
      </c>
      <c r="D87" s="10">
        <v>3.33</v>
      </c>
      <c r="E87" s="10">
        <v>3.6</v>
      </c>
      <c r="F87" s="10">
        <v>4.47</v>
      </c>
      <c r="G87" s="12">
        <f t="shared" si="2"/>
        <v>15.169999999999998</v>
      </c>
      <c r="H87" s="18"/>
    </row>
    <row r="88" spans="1:8" x14ac:dyDescent="0.3">
      <c r="A88" s="8" t="s">
        <v>108</v>
      </c>
      <c r="B88" s="8" t="s">
        <v>76</v>
      </c>
      <c r="C88" s="9">
        <v>3.37</v>
      </c>
      <c r="D88" s="10">
        <v>4.5999999999999996</v>
      </c>
      <c r="E88" s="10">
        <v>4.4000000000000004</v>
      </c>
      <c r="F88" s="10">
        <v>2.2799999999999998</v>
      </c>
      <c r="G88" s="12">
        <f t="shared" si="2"/>
        <v>14.65</v>
      </c>
      <c r="H88" s="18"/>
    </row>
  </sheetData>
  <sortState ref="A2:H88">
    <sortCondition descending="1" ref="G2"/>
  </sortState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A7" sqref="A7"/>
    </sheetView>
  </sheetViews>
  <sheetFormatPr defaultColWidth="9" defaultRowHeight="16.5" x14ac:dyDescent="0.3"/>
  <cols>
    <col min="1" max="1" width="14.125" style="14" customWidth="1"/>
    <col min="2" max="2" width="62" style="14" customWidth="1"/>
    <col min="3" max="3" width="11" style="14" customWidth="1"/>
    <col min="4" max="4" width="9" style="14"/>
    <col min="5" max="16384" width="9" style="7"/>
  </cols>
  <sheetData>
    <row r="1" spans="1:4" ht="105.75" customHeight="1" x14ac:dyDescent="0.3">
      <c r="A1" s="3" t="s">
        <v>4</v>
      </c>
      <c r="B1" s="4" t="s">
        <v>5</v>
      </c>
      <c r="C1" s="6" t="s">
        <v>113</v>
      </c>
      <c r="D1" s="4" t="s">
        <v>3</v>
      </c>
    </row>
    <row r="2" spans="1:4" x14ac:dyDescent="0.3">
      <c r="A2" s="19" t="s">
        <v>47</v>
      </c>
      <c r="B2" s="19" t="s">
        <v>28</v>
      </c>
      <c r="C2" s="20">
        <v>25</v>
      </c>
      <c r="D2" s="21">
        <v>1</v>
      </c>
    </row>
    <row r="3" spans="1:4" x14ac:dyDescent="0.3">
      <c r="A3" s="22" t="s">
        <v>18</v>
      </c>
      <c r="B3" s="22" t="s">
        <v>19</v>
      </c>
      <c r="C3" s="23">
        <v>21.5</v>
      </c>
      <c r="D3" s="24">
        <v>2</v>
      </c>
    </row>
    <row r="4" spans="1:4" x14ac:dyDescent="0.3">
      <c r="A4" s="22" t="s">
        <v>49</v>
      </c>
      <c r="B4" s="22" t="s">
        <v>50</v>
      </c>
      <c r="C4" s="23">
        <v>21.5</v>
      </c>
      <c r="D4" s="24">
        <v>2</v>
      </c>
    </row>
    <row r="5" spans="1:4" x14ac:dyDescent="0.3">
      <c r="A5" s="22" t="s">
        <v>54</v>
      </c>
      <c r="B5" s="22" t="s">
        <v>28</v>
      </c>
      <c r="C5" s="23">
        <v>21.5</v>
      </c>
      <c r="D5" s="24">
        <v>2</v>
      </c>
    </row>
    <row r="6" spans="1:4" x14ac:dyDescent="0.3">
      <c r="A6" s="25" t="s">
        <v>46</v>
      </c>
      <c r="B6" s="25" t="s">
        <v>28</v>
      </c>
      <c r="C6" s="26">
        <v>20.5</v>
      </c>
      <c r="D6" s="27">
        <v>3</v>
      </c>
    </row>
    <row r="7" spans="1:4" x14ac:dyDescent="0.3">
      <c r="A7" s="8" t="s">
        <v>57</v>
      </c>
      <c r="B7" s="8" t="s">
        <v>50</v>
      </c>
      <c r="C7" s="11">
        <v>18.5</v>
      </c>
      <c r="D7" s="18"/>
    </row>
    <row r="8" spans="1:4" x14ac:dyDescent="0.3">
      <c r="A8" s="8" t="s">
        <v>9</v>
      </c>
      <c r="B8" s="8" t="s">
        <v>10</v>
      </c>
      <c r="C8" s="11">
        <v>18</v>
      </c>
      <c r="D8" s="18"/>
    </row>
    <row r="9" spans="1:4" x14ac:dyDescent="0.3">
      <c r="A9" s="8" t="s">
        <v>62</v>
      </c>
      <c r="B9" s="8" t="s">
        <v>28</v>
      </c>
      <c r="C9" s="11">
        <v>18</v>
      </c>
      <c r="D9" s="18"/>
    </row>
    <row r="10" spans="1:4" x14ac:dyDescent="0.3">
      <c r="A10" s="8" t="s">
        <v>94</v>
      </c>
      <c r="B10" s="8" t="s">
        <v>32</v>
      </c>
      <c r="C10" s="11">
        <v>17.5</v>
      </c>
      <c r="D10" s="18"/>
    </row>
    <row r="11" spans="1:4" x14ac:dyDescent="0.3">
      <c r="A11" s="8" t="s">
        <v>30</v>
      </c>
      <c r="B11" s="8" t="s">
        <v>0</v>
      </c>
      <c r="C11" s="11">
        <v>17</v>
      </c>
      <c r="D11" s="18"/>
    </row>
    <row r="12" spans="1:4" x14ac:dyDescent="0.3">
      <c r="A12" s="8" t="s">
        <v>79</v>
      </c>
      <c r="B12" s="8" t="s">
        <v>0</v>
      </c>
      <c r="C12" s="11">
        <v>16.5</v>
      </c>
      <c r="D12" s="18"/>
    </row>
    <row r="13" spans="1:4" x14ac:dyDescent="0.3">
      <c r="A13" s="8" t="s">
        <v>20</v>
      </c>
      <c r="B13" s="8" t="s">
        <v>13</v>
      </c>
      <c r="C13" s="11">
        <v>16</v>
      </c>
      <c r="D13" s="18"/>
    </row>
    <row r="14" spans="1:4" x14ac:dyDescent="0.3">
      <c r="A14" s="8" t="s">
        <v>16</v>
      </c>
      <c r="B14" s="8" t="s">
        <v>17</v>
      </c>
      <c r="C14" s="11">
        <v>15</v>
      </c>
      <c r="D14" s="18"/>
    </row>
    <row r="15" spans="1:4" x14ac:dyDescent="0.3">
      <c r="A15" s="8" t="s">
        <v>61</v>
      </c>
      <c r="B15" s="8" t="s">
        <v>50</v>
      </c>
      <c r="C15" s="11">
        <v>15</v>
      </c>
      <c r="D15" s="18"/>
    </row>
    <row r="16" spans="1:4" x14ac:dyDescent="0.3">
      <c r="A16" s="8" t="s">
        <v>71</v>
      </c>
      <c r="B16" s="8" t="s">
        <v>32</v>
      </c>
      <c r="C16" s="11">
        <v>15</v>
      </c>
      <c r="D16" s="18"/>
    </row>
    <row r="17" spans="1:4" x14ac:dyDescent="0.3">
      <c r="A17" s="8" t="s">
        <v>86</v>
      </c>
      <c r="B17" s="8" t="s">
        <v>32</v>
      </c>
      <c r="C17" s="11">
        <v>15</v>
      </c>
      <c r="D17" s="18"/>
    </row>
    <row r="18" spans="1:4" x14ac:dyDescent="0.3">
      <c r="A18" s="8" t="s">
        <v>8</v>
      </c>
      <c r="B18" s="8" t="s">
        <v>7</v>
      </c>
      <c r="C18" s="11">
        <v>14</v>
      </c>
      <c r="D18" s="18"/>
    </row>
    <row r="19" spans="1:4" x14ac:dyDescent="0.3">
      <c r="A19" s="8" t="s">
        <v>44</v>
      </c>
      <c r="B19" s="8" t="s">
        <v>45</v>
      </c>
      <c r="C19" s="11">
        <v>14</v>
      </c>
      <c r="D19" s="18"/>
    </row>
    <row r="20" spans="1:4" x14ac:dyDescent="0.3">
      <c r="A20" s="8" t="s">
        <v>24</v>
      </c>
      <c r="B20" s="8" t="s">
        <v>15</v>
      </c>
      <c r="C20" s="11">
        <v>13</v>
      </c>
      <c r="D20" s="18"/>
    </row>
    <row r="21" spans="1:4" x14ac:dyDescent="0.3">
      <c r="A21" s="8" t="s">
        <v>39</v>
      </c>
      <c r="B21" s="8" t="s">
        <v>13</v>
      </c>
      <c r="C21" s="11">
        <v>13</v>
      </c>
      <c r="D21" s="18"/>
    </row>
    <row r="22" spans="1:4" x14ac:dyDescent="0.3">
      <c r="A22" s="8" t="s">
        <v>85</v>
      </c>
      <c r="B22" s="8" t="s">
        <v>45</v>
      </c>
      <c r="C22" s="11">
        <v>12.5</v>
      </c>
      <c r="D22" s="18"/>
    </row>
    <row r="23" spans="1:4" x14ac:dyDescent="0.3">
      <c r="A23" s="8" t="s">
        <v>22</v>
      </c>
      <c r="B23" s="8" t="s">
        <v>7</v>
      </c>
      <c r="C23" s="11">
        <v>12</v>
      </c>
      <c r="D23" s="18"/>
    </row>
    <row r="24" spans="1:4" x14ac:dyDescent="0.3">
      <c r="A24" s="8" t="s">
        <v>25</v>
      </c>
      <c r="B24" s="8" t="s">
        <v>19</v>
      </c>
      <c r="C24" s="11">
        <v>12</v>
      </c>
      <c r="D24" s="18"/>
    </row>
    <row r="25" spans="1:4" x14ac:dyDescent="0.3">
      <c r="A25" s="8" t="s">
        <v>78</v>
      </c>
      <c r="B25" s="8" t="s">
        <v>0</v>
      </c>
      <c r="C25" s="11">
        <v>12</v>
      </c>
      <c r="D25" s="18"/>
    </row>
    <row r="26" spans="1:4" x14ac:dyDescent="0.3">
      <c r="A26" s="8" t="s">
        <v>11</v>
      </c>
      <c r="B26" s="8" t="s">
        <v>7</v>
      </c>
      <c r="C26" s="11">
        <v>11.5</v>
      </c>
      <c r="D26" s="18"/>
    </row>
    <row r="27" spans="1:4" x14ac:dyDescent="0.3">
      <c r="A27" s="8" t="s">
        <v>38</v>
      </c>
      <c r="B27" s="8" t="s">
        <v>1</v>
      </c>
      <c r="C27" s="11">
        <v>11.5</v>
      </c>
      <c r="D27" s="18"/>
    </row>
    <row r="28" spans="1:4" x14ac:dyDescent="0.3">
      <c r="A28" s="8" t="s">
        <v>59</v>
      </c>
      <c r="B28" s="8" t="s">
        <v>60</v>
      </c>
      <c r="C28" s="11">
        <v>11.5</v>
      </c>
      <c r="D28" s="18"/>
    </row>
    <row r="29" spans="1:4" x14ac:dyDescent="0.3">
      <c r="A29" s="8" t="s">
        <v>84</v>
      </c>
      <c r="B29" s="8" t="s">
        <v>52</v>
      </c>
      <c r="C29" s="11">
        <v>11.5</v>
      </c>
      <c r="D29" s="18"/>
    </row>
    <row r="30" spans="1:4" x14ac:dyDescent="0.3">
      <c r="A30" s="8" t="s">
        <v>23</v>
      </c>
      <c r="B30" s="8" t="s">
        <v>1</v>
      </c>
      <c r="C30" s="11">
        <v>11</v>
      </c>
      <c r="D30" s="18"/>
    </row>
    <row r="31" spans="1:4" x14ac:dyDescent="0.3">
      <c r="A31" s="8" t="s">
        <v>34</v>
      </c>
      <c r="B31" s="8" t="s">
        <v>10</v>
      </c>
      <c r="C31" s="11">
        <v>11</v>
      </c>
      <c r="D31" s="18"/>
    </row>
    <row r="32" spans="1:4" x14ac:dyDescent="0.3">
      <c r="A32" s="8" t="s">
        <v>65</v>
      </c>
      <c r="B32" s="8" t="s">
        <v>17</v>
      </c>
      <c r="C32" s="11">
        <v>11</v>
      </c>
      <c r="D32" s="18"/>
    </row>
    <row r="33" spans="1:4" x14ac:dyDescent="0.3">
      <c r="A33" s="8" t="s">
        <v>70</v>
      </c>
      <c r="B33" s="8" t="s">
        <v>1</v>
      </c>
      <c r="C33" s="11">
        <v>11</v>
      </c>
      <c r="D33" s="18"/>
    </row>
    <row r="34" spans="1:4" x14ac:dyDescent="0.3">
      <c r="A34" s="8" t="s">
        <v>83</v>
      </c>
      <c r="B34" s="8" t="s">
        <v>13</v>
      </c>
      <c r="C34" s="11">
        <v>11</v>
      </c>
      <c r="D34" s="18"/>
    </row>
    <row r="35" spans="1:4" x14ac:dyDescent="0.3">
      <c r="A35" s="8" t="s">
        <v>68</v>
      </c>
      <c r="B35" s="8" t="s">
        <v>60</v>
      </c>
      <c r="C35" s="11">
        <v>10.050000000000001</v>
      </c>
      <c r="D35" s="18"/>
    </row>
    <row r="36" spans="1:4" x14ac:dyDescent="0.3">
      <c r="A36" s="8" t="s">
        <v>6</v>
      </c>
      <c r="B36" s="8" t="s">
        <v>7</v>
      </c>
      <c r="C36" s="11">
        <v>10</v>
      </c>
      <c r="D36" s="18"/>
    </row>
    <row r="37" spans="1:4" x14ac:dyDescent="0.3">
      <c r="A37" s="8" t="s">
        <v>12</v>
      </c>
      <c r="B37" s="8" t="s">
        <v>13</v>
      </c>
      <c r="C37" s="11">
        <v>10</v>
      </c>
      <c r="D37" s="18"/>
    </row>
    <row r="38" spans="1:4" x14ac:dyDescent="0.3">
      <c r="A38" s="8" t="s">
        <v>48</v>
      </c>
      <c r="B38" s="8" t="s">
        <v>17</v>
      </c>
      <c r="C38" s="11">
        <v>10</v>
      </c>
      <c r="D38" s="18"/>
    </row>
    <row r="39" spans="1:4" x14ac:dyDescent="0.3">
      <c r="A39" s="8" t="s">
        <v>33</v>
      </c>
      <c r="B39" s="8" t="s">
        <v>1</v>
      </c>
      <c r="C39" s="11">
        <v>9.5</v>
      </c>
      <c r="D39" s="18"/>
    </row>
    <row r="40" spans="1:4" x14ac:dyDescent="0.3">
      <c r="A40" s="8" t="s">
        <v>88</v>
      </c>
      <c r="B40" s="8" t="s">
        <v>50</v>
      </c>
      <c r="C40" s="11">
        <v>9.5</v>
      </c>
      <c r="D40" s="18"/>
    </row>
    <row r="41" spans="1:4" x14ac:dyDescent="0.3">
      <c r="A41" s="8" t="s">
        <v>97</v>
      </c>
      <c r="B41" s="8" t="s">
        <v>0</v>
      </c>
      <c r="C41" s="11">
        <v>9.5</v>
      </c>
      <c r="D41" s="18"/>
    </row>
    <row r="42" spans="1:4" x14ac:dyDescent="0.3">
      <c r="A42" s="8" t="s">
        <v>90</v>
      </c>
      <c r="B42" s="8" t="s">
        <v>81</v>
      </c>
      <c r="C42" s="11">
        <v>9.4</v>
      </c>
      <c r="D42" s="18"/>
    </row>
    <row r="43" spans="1:4" x14ac:dyDescent="0.3">
      <c r="A43" s="8" t="s">
        <v>51</v>
      </c>
      <c r="B43" s="8" t="s">
        <v>52</v>
      </c>
      <c r="C43" s="11">
        <v>9</v>
      </c>
      <c r="D43" s="18"/>
    </row>
    <row r="44" spans="1:4" x14ac:dyDescent="0.3">
      <c r="A44" s="8" t="s">
        <v>73</v>
      </c>
      <c r="B44" s="8" t="s">
        <v>13</v>
      </c>
      <c r="C44" s="11">
        <v>9</v>
      </c>
      <c r="D44" s="18"/>
    </row>
    <row r="45" spans="1:4" x14ac:dyDescent="0.3">
      <c r="A45" s="8" t="s">
        <v>75</v>
      </c>
      <c r="B45" s="8" t="s">
        <v>76</v>
      </c>
      <c r="C45" s="11">
        <v>9</v>
      </c>
      <c r="D45" s="18"/>
    </row>
    <row r="46" spans="1:4" x14ac:dyDescent="0.3">
      <c r="A46" s="8" t="s">
        <v>29</v>
      </c>
      <c r="B46" s="8" t="s">
        <v>19</v>
      </c>
      <c r="C46" s="11">
        <v>8.5</v>
      </c>
      <c r="D46" s="18"/>
    </row>
    <row r="47" spans="1:4" x14ac:dyDescent="0.3">
      <c r="A47" s="8" t="s">
        <v>53</v>
      </c>
      <c r="B47" s="8" t="s">
        <v>10</v>
      </c>
      <c r="C47" s="11">
        <v>8.5</v>
      </c>
      <c r="D47" s="18"/>
    </row>
    <row r="48" spans="1:4" x14ac:dyDescent="0.3">
      <c r="A48" s="8" t="s">
        <v>72</v>
      </c>
      <c r="B48" s="8" t="s">
        <v>10</v>
      </c>
      <c r="C48" s="11">
        <v>8.5</v>
      </c>
      <c r="D48" s="18"/>
    </row>
    <row r="49" spans="1:4" x14ac:dyDescent="0.3">
      <c r="A49" s="8" t="s">
        <v>98</v>
      </c>
      <c r="B49" s="8" t="s">
        <v>50</v>
      </c>
      <c r="C49" s="11">
        <v>8.5</v>
      </c>
      <c r="D49" s="18"/>
    </row>
    <row r="50" spans="1:4" x14ac:dyDescent="0.3">
      <c r="A50" s="8" t="s">
        <v>37</v>
      </c>
      <c r="B50" s="8" t="s">
        <v>19</v>
      </c>
      <c r="C50" s="11">
        <v>8</v>
      </c>
      <c r="D50" s="18"/>
    </row>
    <row r="51" spans="1:4" x14ac:dyDescent="0.3">
      <c r="A51" s="8" t="s">
        <v>63</v>
      </c>
      <c r="B51" s="8" t="s">
        <v>32</v>
      </c>
      <c r="C51" s="11">
        <v>8</v>
      </c>
      <c r="D51" s="18"/>
    </row>
    <row r="52" spans="1:4" x14ac:dyDescent="0.3">
      <c r="A52" s="8" t="s">
        <v>82</v>
      </c>
      <c r="B52" s="8" t="s">
        <v>76</v>
      </c>
      <c r="C52" s="11">
        <v>8</v>
      </c>
      <c r="D52" s="18"/>
    </row>
    <row r="53" spans="1:4" x14ac:dyDescent="0.3">
      <c r="A53" s="8" t="s">
        <v>27</v>
      </c>
      <c r="B53" s="8" t="s">
        <v>28</v>
      </c>
      <c r="C53" s="11">
        <v>7.5</v>
      </c>
      <c r="D53" s="18"/>
    </row>
    <row r="54" spans="1:4" x14ac:dyDescent="0.3">
      <c r="A54" s="8" t="s">
        <v>87</v>
      </c>
      <c r="B54" s="8" t="s">
        <v>45</v>
      </c>
      <c r="C54" s="11">
        <v>7.5</v>
      </c>
      <c r="D54" s="18"/>
    </row>
    <row r="55" spans="1:4" x14ac:dyDescent="0.3">
      <c r="A55" s="8" t="s">
        <v>104</v>
      </c>
      <c r="B55" s="8" t="s">
        <v>52</v>
      </c>
      <c r="C55" s="11">
        <v>7.5</v>
      </c>
      <c r="D55" s="18"/>
    </row>
    <row r="56" spans="1:4" x14ac:dyDescent="0.3">
      <c r="A56" s="8" t="s">
        <v>26</v>
      </c>
      <c r="B56" s="8" t="s">
        <v>15</v>
      </c>
      <c r="C56" s="11">
        <v>7</v>
      </c>
      <c r="D56" s="18"/>
    </row>
    <row r="57" spans="1:4" x14ac:dyDescent="0.3">
      <c r="A57" s="8" t="s">
        <v>42</v>
      </c>
      <c r="B57" s="8" t="s">
        <v>1</v>
      </c>
      <c r="C57" s="11">
        <v>7</v>
      </c>
      <c r="D57" s="18"/>
    </row>
    <row r="58" spans="1:4" x14ac:dyDescent="0.3">
      <c r="A58" s="8" t="s">
        <v>106</v>
      </c>
      <c r="B58" s="8" t="s">
        <v>17</v>
      </c>
      <c r="C58" s="11">
        <v>7</v>
      </c>
      <c r="D58" s="18"/>
    </row>
    <row r="59" spans="1:4" x14ac:dyDescent="0.3">
      <c r="A59" s="8" t="s">
        <v>21</v>
      </c>
      <c r="B59" s="8" t="s">
        <v>15</v>
      </c>
      <c r="C59" s="11">
        <v>6.75</v>
      </c>
      <c r="D59" s="18"/>
    </row>
    <row r="60" spans="1:4" x14ac:dyDescent="0.3">
      <c r="A60" s="8" t="s">
        <v>66</v>
      </c>
      <c r="B60" s="8" t="s">
        <v>10</v>
      </c>
      <c r="C60" s="11">
        <v>6.5</v>
      </c>
      <c r="D60" s="18"/>
    </row>
    <row r="61" spans="1:4" x14ac:dyDescent="0.3">
      <c r="A61" s="8" t="s">
        <v>35</v>
      </c>
      <c r="B61" s="8" t="s">
        <v>36</v>
      </c>
      <c r="C61" s="11">
        <v>6.25</v>
      </c>
      <c r="D61" s="18"/>
    </row>
    <row r="62" spans="1:4" x14ac:dyDescent="0.3">
      <c r="A62" s="8" t="s">
        <v>40</v>
      </c>
      <c r="B62" s="8" t="s">
        <v>19</v>
      </c>
      <c r="C62" s="11">
        <v>6</v>
      </c>
      <c r="D62" s="18"/>
    </row>
    <row r="63" spans="1:4" x14ac:dyDescent="0.3">
      <c r="A63" s="8" t="s">
        <v>43</v>
      </c>
      <c r="B63" s="8" t="s">
        <v>15</v>
      </c>
      <c r="C63" s="11">
        <v>6</v>
      </c>
      <c r="D63" s="18"/>
    </row>
    <row r="64" spans="1:4" x14ac:dyDescent="0.3">
      <c r="A64" s="8" t="s">
        <v>92</v>
      </c>
      <c r="B64" s="8" t="s">
        <v>52</v>
      </c>
      <c r="C64" s="11">
        <v>6</v>
      </c>
      <c r="D64" s="18"/>
    </row>
    <row r="65" spans="1:4" x14ac:dyDescent="0.3">
      <c r="A65" s="8" t="s">
        <v>101</v>
      </c>
      <c r="B65" s="8" t="s">
        <v>81</v>
      </c>
      <c r="C65" s="11">
        <v>6</v>
      </c>
      <c r="D65" s="18"/>
    </row>
    <row r="66" spans="1:4" x14ac:dyDescent="0.3">
      <c r="A66" s="8" t="s">
        <v>14</v>
      </c>
      <c r="B66" s="8" t="s">
        <v>15</v>
      </c>
      <c r="C66" s="11">
        <v>5.5</v>
      </c>
      <c r="D66" s="18"/>
    </row>
    <row r="67" spans="1:4" x14ac:dyDescent="0.3">
      <c r="A67" s="8" t="s">
        <v>64</v>
      </c>
      <c r="B67" s="8" t="s">
        <v>17</v>
      </c>
      <c r="C67" s="11">
        <v>5</v>
      </c>
      <c r="D67" s="18"/>
    </row>
    <row r="68" spans="1:4" x14ac:dyDescent="0.3">
      <c r="A68" s="8" t="s">
        <v>89</v>
      </c>
      <c r="B68" s="8" t="s">
        <v>76</v>
      </c>
      <c r="C68" s="11">
        <v>5</v>
      </c>
      <c r="D68" s="18"/>
    </row>
    <row r="69" spans="1:4" x14ac:dyDescent="0.3">
      <c r="A69" s="8" t="s">
        <v>91</v>
      </c>
      <c r="B69" s="8" t="s">
        <v>81</v>
      </c>
      <c r="C69" s="11">
        <v>5</v>
      </c>
      <c r="D69" s="18"/>
    </row>
    <row r="70" spans="1:4" x14ac:dyDescent="0.3">
      <c r="A70" s="8" t="s">
        <v>108</v>
      </c>
      <c r="B70" s="8" t="s">
        <v>76</v>
      </c>
      <c r="C70" s="11">
        <v>5</v>
      </c>
      <c r="D70" s="18"/>
    </row>
    <row r="71" spans="1:4" x14ac:dyDescent="0.3">
      <c r="A71" s="8" t="s">
        <v>93</v>
      </c>
      <c r="B71" s="8" t="s">
        <v>45</v>
      </c>
      <c r="C71" s="11">
        <v>4.5</v>
      </c>
      <c r="D71" s="18"/>
    </row>
    <row r="72" spans="1:4" x14ac:dyDescent="0.3">
      <c r="A72" s="8" t="s">
        <v>102</v>
      </c>
      <c r="B72" s="8" t="s">
        <v>103</v>
      </c>
      <c r="C72" s="11">
        <v>4.5</v>
      </c>
      <c r="D72" s="18"/>
    </row>
    <row r="73" spans="1:4" x14ac:dyDescent="0.3">
      <c r="A73" s="8" t="s">
        <v>41</v>
      </c>
      <c r="B73" s="8" t="s">
        <v>7</v>
      </c>
      <c r="C73" s="11">
        <v>4</v>
      </c>
      <c r="D73" s="18"/>
    </row>
    <row r="74" spans="1:4" x14ac:dyDescent="0.3">
      <c r="A74" s="8" t="s">
        <v>80</v>
      </c>
      <c r="B74" s="8" t="s">
        <v>81</v>
      </c>
      <c r="C74" s="11">
        <v>4</v>
      </c>
      <c r="D74" s="18"/>
    </row>
    <row r="75" spans="1:4" x14ac:dyDescent="0.3">
      <c r="A75" s="8" t="s">
        <v>96</v>
      </c>
      <c r="B75" s="8" t="s">
        <v>0</v>
      </c>
      <c r="C75" s="11">
        <v>4</v>
      </c>
      <c r="D75" s="18"/>
    </row>
    <row r="76" spans="1:4" x14ac:dyDescent="0.3">
      <c r="A76" s="8" t="s">
        <v>69</v>
      </c>
      <c r="B76" s="8" t="s">
        <v>36</v>
      </c>
      <c r="C76" s="11">
        <v>3.5</v>
      </c>
      <c r="D76" s="18"/>
    </row>
    <row r="77" spans="1:4" x14ac:dyDescent="0.3">
      <c r="A77" s="8" t="s">
        <v>58</v>
      </c>
      <c r="B77" s="8" t="s">
        <v>36</v>
      </c>
      <c r="C77" s="11">
        <v>3</v>
      </c>
      <c r="D77" s="18"/>
    </row>
    <row r="78" spans="1:4" x14ac:dyDescent="0.3">
      <c r="A78" s="8" t="s">
        <v>40</v>
      </c>
      <c r="B78" s="8" t="s">
        <v>36</v>
      </c>
      <c r="C78" s="11">
        <v>2.5</v>
      </c>
      <c r="D78" s="18"/>
    </row>
    <row r="79" spans="1:4" x14ac:dyDescent="0.3">
      <c r="A79" s="8" t="s">
        <v>95</v>
      </c>
      <c r="B79" s="8" t="s">
        <v>81</v>
      </c>
      <c r="C79" s="11">
        <v>1</v>
      </c>
      <c r="D79" s="18"/>
    </row>
    <row r="80" spans="1:4" x14ac:dyDescent="0.3">
      <c r="A80" s="8" t="s">
        <v>31</v>
      </c>
      <c r="B80" s="8" t="s">
        <v>32</v>
      </c>
      <c r="C80" s="11">
        <v>0</v>
      </c>
      <c r="D80" s="18"/>
    </row>
    <row r="81" spans="1:4" x14ac:dyDescent="0.3">
      <c r="A81" s="8" t="s">
        <v>55</v>
      </c>
      <c r="B81" s="13" t="s">
        <v>56</v>
      </c>
      <c r="C81" s="11">
        <v>0</v>
      </c>
      <c r="D81" s="18"/>
    </row>
    <row r="82" spans="1:4" x14ac:dyDescent="0.3">
      <c r="A82" s="8" t="s">
        <v>67</v>
      </c>
      <c r="B82" s="8" t="s">
        <v>56</v>
      </c>
      <c r="C82" s="11">
        <v>0</v>
      </c>
      <c r="D82" s="18"/>
    </row>
    <row r="83" spans="1:4" x14ac:dyDescent="0.3">
      <c r="A83" s="8" t="s">
        <v>74</v>
      </c>
      <c r="B83" s="8" t="s">
        <v>52</v>
      </c>
      <c r="C83" s="11">
        <v>0</v>
      </c>
      <c r="D83" s="18"/>
    </row>
    <row r="84" spans="1:4" x14ac:dyDescent="0.3">
      <c r="A84" s="8" t="s">
        <v>77</v>
      </c>
      <c r="B84" s="8" t="s">
        <v>36</v>
      </c>
      <c r="C84" s="11">
        <v>0</v>
      </c>
      <c r="D84" s="18"/>
    </row>
    <row r="85" spans="1:4" x14ac:dyDescent="0.3">
      <c r="A85" s="8" t="s">
        <v>99</v>
      </c>
      <c r="B85" s="8" t="s">
        <v>45</v>
      </c>
      <c r="C85" s="11">
        <v>0</v>
      </c>
      <c r="D85" s="18"/>
    </row>
    <row r="86" spans="1:4" x14ac:dyDescent="0.3">
      <c r="A86" s="8" t="s">
        <v>100</v>
      </c>
      <c r="B86" s="8" t="s">
        <v>76</v>
      </c>
      <c r="C86" s="11">
        <v>0</v>
      </c>
      <c r="D86" s="18"/>
    </row>
    <row r="87" spans="1:4" x14ac:dyDescent="0.3">
      <c r="A87" s="8" t="s">
        <v>105</v>
      </c>
      <c r="B87" s="8" t="s">
        <v>56</v>
      </c>
      <c r="C87" s="11">
        <v>0</v>
      </c>
      <c r="D87" s="18"/>
    </row>
    <row r="88" spans="1:4" x14ac:dyDescent="0.3">
      <c r="A88" s="8" t="s">
        <v>107</v>
      </c>
      <c r="B88" s="8" t="s">
        <v>56</v>
      </c>
      <c r="C88" s="11">
        <v>0</v>
      </c>
      <c r="D88" s="18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рейтинг</vt:lpstr>
      <vt:lpstr>Рейтинг обр.учр</vt:lpstr>
      <vt:lpstr>Рейтинг по тестам</vt:lpstr>
      <vt:lpstr>Рейтинг по практич.заданию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Фагимович Маликов</dc:creator>
  <cp:lastModifiedBy>Marina</cp:lastModifiedBy>
  <dcterms:created xsi:type="dcterms:W3CDTF">2022-02-15T15:13:11Z</dcterms:created>
  <dcterms:modified xsi:type="dcterms:W3CDTF">2023-02-18T07:48:54Z</dcterms:modified>
</cp:coreProperties>
</file>