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0F6A67A7-5A40-4F1F-B5AA-231C75DA1D7D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4" l="1"/>
  <c r="C15" i="5"/>
  <c r="G24" i="5"/>
  <c r="C12" i="4"/>
  <c r="C7" i="1" l="1"/>
  <c r="C8" i="1"/>
  <c r="C9" i="1"/>
  <c r="C10" i="1"/>
  <c r="C11" i="1"/>
  <c r="C12" i="1"/>
  <c r="C13" i="1"/>
  <c r="C14" i="1"/>
  <c r="C15" i="1"/>
  <c r="G87" i="4"/>
  <c r="G86" i="4"/>
  <c r="G85" i="4"/>
  <c r="G84" i="4"/>
  <c r="G83" i="4"/>
  <c r="G82" i="4"/>
  <c r="G81" i="4"/>
  <c r="G80" i="4"/>
  <c r="G73" i="4"/>
  <c r="G67" i="4"/>
  <c r="G66" i="4"/>
  <c r="G62" i="4"/>
  <c r="A5" i="7"/>
  <c r="A3" i="7"/>
  <c r="C14" i="5"/>
  <c r="C13" i="5"/>
  <c r="C12" i="5"/>
  <c r="C11" i="5"/>
  <c r="C10" i="5"/>
  <c r="C9" i="5"/>
  <c r="C8" i="5"/>
  <c r="C7" i="5"/>
  <c r="A5" i="5"/>
  <c r="A3" i="5"/>
  <c r="A5" i="1"/>
  <c r="A3" i="1"/>
  <c r="A3" i="4"/>
  <c r="A5" i="4"/>
  <c r="C11" i="4"/>
  <c r="C8" i="4"/>
  <c r="C7" i="4"/>
  <c r="C10" i="4"/>
  <c r="C13" i="4"/>
  <c r="C14" i="4"/>
  <c r="C9" i="4"/>
  <c r="G92" i="4" l="1"/>
  <c r="G91" i="4"/>
  <c r="G90" i="4"/>
</calcChain>
</file>

<file path=xl/sharedStrings.xml><?xml version="1.0" encoding="utf-8"?>
<sst xmlns="http://schemas.openxmlformats.org/spreadsheetml/2006/main" count="450" uniqueCount="183">
  <si>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</si>
  <si>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</si>
  <si>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</si>
  <si>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</si>
  <si>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</si>
  <si>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</si>
  <si>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</si>
  <si>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</si>
  <si>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</si>
  <si>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</si>
  <si>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</si>
  <si>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</si>
  <si>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</si>
  <si>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</si>
  <si>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</si>
  <si>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</si>
  <si>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</si>
  <si>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</si>
  <si>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</si>
  <si>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</si>
  <si>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</si>
  <si>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</si>
  <si>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</si>
  <si>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</si>
  <si>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</si>
  <si>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</si>
  <si>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</si>
  <si>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</si>
  <si>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</si>
  <si>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</si>
  <si>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</si>
  <si>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</si>
  <si>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Мышь для компьютера оптическая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</si>
  <si>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</si>
  <si>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</si>
  <si>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</si>
  <si>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</si>
  <si>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 xml:space="preserve">шт </t>
  </si>
  <si>
    <t>Компьютер</t>
  </si>
  <si>
    <t xml:space="preserve">Монитор </t>
  </si>
  <si>
    <t>Клавиатура</t>
  </si>
  <si>
    <t>Кресло компьютерное</t>
  </si>
  <si>
    <t>Лазерный принтер А4</t>
  </si>
  <si>
    <t>Операционная система</t>
  </si>
  <si>
    <t>Программное обеспечение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</si>
  <si>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</si>
  <si>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</si>
  <si>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</si>
  <si>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Складское помещение НЕ ТРЕБУЕТСЯ</t>
  </si>
  <si>
    <t>Стол компьютерный</t>
  </si>
  <si>
    <t>Бумага А4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</si>
  <si>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</si>
  <si>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</si>
  <si>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</si>
  <si>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</si>
  <si>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</si>
  <si>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Линейка</t>
  </si>
  <si>
    <t xml:space="preserve">Простой карандаш </t>
  </si>
  <si>
    <t>пачка 500 листов</t>
  </si>
  <si>
    <t>упак</t>
  </si>
  <si>
    <t>Листы бумаги формата А4</t>
  </si>
  <si>
    <t>бумага для принтера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</si>
  <si>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</si>
  <si>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</si>
  <si>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</si>
  <si>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</si>
  <si>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</si>
  <si>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</si>
  <si>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</si>
  <si>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</si>
  <si>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</si>
  <si>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</si>
  <si>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</si>
  <si>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</si>
  <si>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</si>
  <si>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</si>
  <si>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</si>
  <si>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</si>
  <si>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</si>
  <si>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</si>
  <si>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</si>
  <si>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</si>
  <si>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</si>
  <si>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</si>
  <si>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</si>
  <si>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</si>
  <si>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</si>
  <si>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</si>
  <si>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</si>
  <si>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</si>
  <si>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</si>
  <si>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</si>
  <si>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</si>
  <si>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Телевизор</t>
  </si>
  <si>
    <t>Презентер</t>
  </si>
  <si>
    <t>Офисное кресло</t>
  </si>
  <si>
    <t>Нейросети и большие данные</t>
  </si>
  <si>
    <t>Региональный этап</t>
  </si>
  <si>
    <t>Шкаф вещевой запираемый</t>
  </si>
  <si>
    <t xml:space="preserve">Стол переговорный </t>
  </si>
  <si>
    <t>Сетевой удлинитель</t>
  </si>
  <si>
    <t>Оборудование экспертов</t>
  </si>
  <si>
    <t>Оборудование главного эксперта</t>
  </si>
  <si>
    <t>Сервер</t>
  </si>
  <si>
    <t>Кабель для подключения телевизора к ноутбуку</t>
  </si>
  <si>
    <t>Контур заземления для электропитания и сети слаботочных подключений (при необходимости) : не требуется</t>
  </si>
  <si>
    <t>Покрытие пола: критически важные характеристики позиции отсутствуют</t>
  </si>
  <si>
    <t xml:space="preserve">Электричество: подключения к сети по 220 Вольт	</t>
  </si>
  <si>
    <t xml:space="preserve">Интернет : не требуется	</t>
  </si>
  <si>
    <t>Кабель для подключения принтера</t>
  </si>
  <si>
    <t>Сервер для обеспечения работы системы контроля версий и обеспечивающий видеозапись с мониторов участников</t>
  </si>
  <si>
    <t>Система контроля версий</t>
  </si>
  <si>
    <t>Программное обеспечение для разработки программного кода</t>
  </si>
  <si>
    <t>Программное обеспечение для записи экрана</t>
  </si>
  <si>
    <t>Флеш-накопитель</t>
  </si>
  <si>
    <t>Скотч</t>
  </si>
  <si>
    <t>комп.</t>
  </si>
  <si>
    <t>Индивидуальное периферийное оборудование по списку: мышь, клавиатура, проводная гарнитура</t>
  </si>
  <si>
    <t>В соотвествии с требованиями КЗ</t>
  </si>
  <si>
    <t>Папка-регистратор 75 мм</t>
  </si>
  <si>
    <t>Республика Башкортостан</t>
  </si>
  <si>
    <t>ГБПОУ Уфимский колледж радиоэлектроники, телекоммуникаций и безопасности</t>
  </si>
  <si>
    <t>450080 Республика Башкортостан, г.Уфа, улица Генерала Горбатова, 11</t>
  </si>
  <si>
    <t>Кашина Марина Анатольевна</t>
  </si>
  <si>
    <t>Kashina.marinochka22@gmail.com</t>
  </si>
  <si>
    <t>Бормотов Кирилл Павлович</t>
  </si>
  <si>
    <t>ishchkk@mail.ru</t>
  </si>
  <si>
    <t>Площадь зоны: 45 кв.м.</t>
  </si>
  <si>
    <t>Освещение: Потолочные светильники</t>
  </si>
  <si>
    <t xml:space="preserve">Интернет : проводной доступ по Интернет на площадку (не менее 1 Гбит/с на площадку, не менее 100 Мбит/с на рабочее место), 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(TCP, UDP), обеспечения маршрутизации/vlan/изолирования в рамках площадки . Подключение  ноутбуков к беспроводному интернету (Wi-Fi). </t>
  </si>
  <si>
    <t>Покрытие пола: ламинат</t>
  </si>
  <si>
    <t>Стол компьютерный  с отверстием для проводов и полкой для системного блока  1350х600х780</t>
  </si>
  <si>
    <t>(ШхГхВ) 1400х700х750
столеншница не тоньше 25 мм
 светло-серая ламинированная поверхность столешницы с синей окаймой</t>
  </si>
  <si>
    <t>Интерактивная доска- New Line 75" LED (WCG + Blue light filter),3840 x 2160 (4K UHD),A73 x 2 + A53 x 2 ( A53 : 1,05-1,3 GHz; A73 : 1,15-1,5 GHz),Mali-G51 x 4, Ram 4Gb, Rom 64Gb, Android 8.0</t>
  </si>
  <si>
    <t>Ноутбук Aser Aspire A315-42G-R9WS[NX.HF8ER.02T</t>
  </si>
  <si>
    <t>Мышь проводная Oklick 865G SNAKE [GM-26 BLACK] черный</t>
  </si>
  <si>
    <t>Пульт для презентаций A4tech Fstyler LP15</t>
  </si>
  <si>
    <t>Стул компьютерный синий на калесиках с подлакотниками</t>
  </si>
  <si>
    <t>Шкаф запираемых ящиков, (ШхГхВ) ШРК(1850) 28-600-М1.1  ,  2 секции , 8 ячеек</t>
  </si>
  <si>
    <t>Площадь зоны: 53 кв.м.</t>
  </si>
  <si>
    <t>Интернет : проводной доступ по Интернет на площадку (не менее 1 Гбит/с на площадку, не менее 100 Мбит/с на рабочее место), 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(TCP, UDP), обеспечения маршрутизации/vlan/изолирования в рамках площадки . Подключение  ноутбуков к беспроводному интернету (Wi-Fi). Напольные короба и/или колонны для подводки.</t>
  </si>
  <si>
    <t>Кабель соединительный KEYRON HDMI - HDMI, 5 м</t>
  </si>
  <si>
    <t>не менее 4 запираемых ящиков (ШхГхВ) 1850- 28-600-М1.1  ,  2 секции , 8 ячеек</t>
  </si>
  <si>
    <t>Операционная система Microsoft Windows 10 Pro
Тип ЦП QuadCore Intel Core i3-10100F, 4200 MHz (42 x 100)
DIMM1: SK hynix HMA81GU6CJR8N-VK 8 ГБ DDR4-2666 DDR4 SDRAM 
Видеоадаптер GeForce GTX 1660 SUPER  (6 ГБ)
Системная плата Asus Prime H410M-E  (2 PCI-E x1, 1 PCI-E x16, 1 M.2, 2 DDR4 DIMM, Audio, Video, Gigabit LAN)</t>
  </si>
  <si>
    <t>Монитор Dell e2421hn 23.8" чёрный 1920x1080 60 гц 16:9</t>
  </si>
  <si>
    <t>Клавиатура проводная Logitech K120 [920-002506/22]</t>
  </si>
  <si>
    <t>Стол компьютерный  с отверстием для проводов и полкой для системного блока  1350х600х780 на 10 рабочих мест</t>
  </si>
  <si>
    <t>Сетевой фильтр DEXP Standard 650B черный</t>
  </si>
  <si>
    <t>New Line 75" LED (WCG + Blue light filter),3840 x 2160 (4K UHD),A73 x 2 + A53 x 2 ( A53 : 1,05-1,3 GHz; A73 : 1,15-1,5 GHz),Mali-G51 x 4, Ram 4Gb, Rom 64Gb, Android 8.0</t>
  </si>
  <si>
    <t>Кабель DEXP USB 2.0 Type-A - USB 2.0 Type-B</t>
  </si>
  <si>
    <t>Программное обеспечение Git GitHub Desktop 2.9.3</t>
  </si>
  <si>
    <t>Программное обеспечение для просмотра документов в формате PDF- Adobe Acrobat READER DC</t>
  </si>
  <si>
    <t>Программы:
JupyterLab
Jupyter Notebook
QtConsole
Spyder
Glueviz
Orange
RStudio
Visual Studio Code
PyCharm CE</t>
  </si>
  <si>
    <t>ОС - Windows 10</t>
  </si>
  <si>
    <t>МФУ: Xerox B205 (Принтер/ Копир/ Сканер: A4 1200x1200dpi 30ppm 600MHz 256Mb ADF Wi-fi LAN USB2.0)</t>
  </si>
  <si>
    <t>Сервер (2)xE5-2640v4, 4x32GB, 2x300Gb SAS 15k, 4x900GB SAS 15k (16x2.5), H730, DVDRW, 4x1GbE, iD8 Ent, (2)x1100W, Bezel/Rails/CMA, 3y PS NBD /монитор/клавиатура/мышь</t>
  </si>
  <si>
    <t>Отладка кода при помощи PyDev;
Рефакторинг кода;
Поддержка Git, SVN, Mercurial и других систем контроля версиями;
Автодополнение кода.</t>
  </si>
  <si>
    <t>MS Office 2016</t>
  </si>
  <si>
    <t>OBS- 
Open Broadcaster Software программа для захвата и записи вашего экрана на компьютере</t>
  </si>
  <si>
    <t>Первой помощи офисная ФЭСТ</t>
  </si>
  <si>
    <t>Углекислотный</t>
  </si>
  <si>
    <t xml:space="preserve">Интернет-браузер (Yandex, Firefox, Microsoft Edge,Opera)
</t>
  </si>
  <si>
    <t>Площадь зоны: 6 кв.м.</t>
  </si>
  <si>
    <t>Интернет :  проводной доступ по Интернет на площадку (не менее 1 Гбит/с на площадку, не менее 100 Мбит/с на рабочее место), 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(TCP, UDP), обеспечения маршрутизации/vlan/изолирования в рамках площадки . Подключение  ноутбуков к беспроводному интернету (Wi-Fi). Напольные короба и/или колонны для подводки.</t>
  </si>
  <si>
    <t xml:space="preserve">Электричество: 220 подключения к сети, не менее 5 розеток на участника. заземление    </t>
  </si>
  <si>
    <t>Кресло компьютерное  Метта комплект 7</t>
  </si>
  <si>
    <t>ОС - Windows 10 Processor - Intel (Core i5)
Ethernet - 10/100/1000 mbps
RAM - 64 GB
Видеокарта - RTX 3060 (12 Gb)
HDD - 1TB</t>
  </si>
  <si>
    <t>Монитор AOC 32" черный IPS LED 5ms 16:9 DVI HDMI M/M матовая HAS Pivot 1000:1 250cd 178гр/178гр 2560x1440 D-Sub DisplayPort QHD USB 4.6кг</t>
  </si>
  <si>
    <t>Ручка шариковая BIC «Round Stic», СИНЯЯ, корпус голубой</t>
  </si>
  <si>
    <t>Карандаш чернографитный BRAUBERG, 1 шт., «Black&amp;White»</t>
  </si>
  <si>
    <t>Флеш-диск 32 GB, SMARTBUY V-Cut, USB 2.0</t>
  </si>
  <si>
    <t>Картридж для принтера</t>
  </si>
  <si>
    <t>Бумага для офисной техники A4, 80 г/кв.м, белизна 146% CIE, 500 листов</t>
  </si>
  <si>
    <t>N24/6 оцинкованные 1000 штук в картонной упаковке</t>
  </si>
  <si>
    <t>металлические оцинкованные 28 мм (100 штук в упаковке)</t>
  </si>
  <si>
    <t>А4 45 мкм гладкий прозрачный 100 штук в упаковке</t>
  </si>
  <si>
    <t>Папка с металлическим скоросшивателем и внутренним карманом BRAUBERG «Contract», синяя, до 100 л., 0,7 мм, бизнес-класс, 221782</t>
  </si>
  <si>
    <t>Ножницы BRAUBERG, 170 мм, синие, 2-х сторонняя заточка, 236785</t>
  </si>
  <si>
    <t>Линейка пластиковая 30 см, BRAUBERG, прозрачная, тонированная, 210610</t>
  </si>
  <si>
    <t>HB-106R04348-NC, Тонер-картридж Hi-Black (HB-106R04348) для Xerox B205/B210/B215, 3K без чипа</t>
  </si>
  <si>
    <t>Клейкая лента упаковочная, 48 мм х 100 м, прозрачная,</t>
  </si>
  <si>
    <t>Стол компьютерный  с отверстием для проводов и полкой для системного блока (ШхГхВ) 1350х600х780</t>
  </si>
  <si>
    <t>18.03.2024 - 22.03.2024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</si>
</sst>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</font>
    <font>
      <u/>
      <sz val="14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0" fillId="0" borderId="0"/>
  </cellStyleXfs>
  <cellXfs count="14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4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6" fillId="5" borderId="20" xfId="0" applyFont="1" applyFill="1" applyBorder="1" applyAlignment="1">
      <alignment vertical="top" wrapText="1"/>
    </xf>
    <xf numFmtId="0" fontId="12" fillId="0" borderId="19" xfId="1" applyFont="1" applyBorder="1" applyAlignment="1">
      <alignment horizontal="center" vertical="center" wrapText="1"/>
    </xf>
    <xf numFmtId="0" fontId="10" fillId="0" borderId="0" xfId="1" applyFont="1"/>
    <xf numFmtId="0" fontId="16" fillId="6" borderId="20" xfId="0" applyFont="1" applyFill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20" fillId="0" borderId="20" xfId="1" applyFont="1" applyBorder="1" applyAlignment="1">
      <alignment vertical="center" wrapText="1"/>
    </xf>
    <xf numFmtId="0" fontId="21" fillId="0" borderId="20" xfId="3" applyFont="1" applyBorder="1" applyAlignment="1">
      <alignment horizontal="left" vertical="top" wrapText="1"/>
    </xf>
    <xf numFmtId="0" fontId="20" fillId="0" borderId="20" xfId="1" applyFont="1" applyBorder="1" applyAlignment="1">
      <alignment horizontal="center" vertical="center"/>
    </xf>
    <xf numFmtId="0" fontId="22" fillId="0" borderId="20" xfId="3" applyFont="1" applyBorder="1" applyAlignment="1">
      <alignment vertical="top" wrapText="1"/>
    </xf>
    <xf numFmtId="0" fontId="23" fillId="0" borderId="20" xfId="3" applyFont="1" applyBorder="1" applyAlignment="1">
      <alignment horizontal="left" vertical="top" wrapText="1"/>
    </xf>
    <xf numFmtId="0" fontId="22" fillId="0" borderId="20" xfId="3" applyFont="1" applyBorder="1" applyAlignment="1">
      <alignment horizontal="justify" vertical="top" wrapText="1"/>
    </xf>
    <xf numFmtId="0" fontId="20" fillId="0" borderId="24" xfId="1" applyFont="1" applyBorder="1" applyAlignment="1">
      <alignment horizontal="center" vertical="center"/>
    </xf>
    <xf numFmtId="0" fontId="19" fillId="0" borderId="20" xfId="0" applyFont="1" applyBorder="1" applyAlignment="1">
      <alignment horizontal="left" wrapText="1"/>
    </xf>
    <xf numFmtId="0" fontId="24" fillId="0" borderId="24" xfId="0" applyFont="1" applyBorder="1" applyAlignment="1">
      <alignment horizontal="left" vertical="top" wrapText="1"/>
    </xf>
    <xf numFmtId="0" fontId="12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top" wrapText="1"/>
    </xf>
    <xf numFmtId="0" fontId="24" fillId="0" borderId="20" xfId="3" applyFont="1" applyBorder="1" applyAlignment="1">
      <alignment horizontal="left" vertical="top" wrapText="1"/>
    </xf>
    <xf numFmtId="0" fontId="15" fillId="0" borderId="20" xfId="3" applyFont="1" applyBorder="1" applyAlignment="1">
      <alignment horizontal="left" vertical="top" wrapText="1"/>
    </xf>
    <xf numFmtId="0" fontId="11" fillId="0" borderId="20" xfId="3" applyFont="1" applyBorder="1" applyAlignment="1">
      <alignment vertical="top" wrapText="1"/>
    </xf>
    <xf numFmtId="0" fontId="11" fillId="0" borderId="20" xfId="3" applyFont="1" applyBorder="1" applyAlignment="1">
      <alignment horizontal="left" vertical="top" wrapText="1"/>
    </xf>
    <xf numFmtId="0" fontId="12" fillId="0" borderId="20" xfId="1" applyFont="1" applyBorder="1" applyAlignment="1">
      <alignment vertical="center" wrapText="1"/>
    </xf>
    <xf numFmtId="0" fontId="25" fillId="0" borderId="20" xfId="3" applyFont="1" applyBorder="1" applyAlignment="1">
      <alignment horizontal="left" vertical="top" wrapText="1"/>
    </xf>
    <xf numFmtId="0" fontId="11" fillId="0" borderId="20" xfId="3" applyFont="1" applyBorder="1" applyAlignment="1">
      <alignment horizontal="justify" vertical="top" wrapText="1"/>
    </xf>
    <xf numFmtId="0" fontId="11" fillId="0" borderId="27" xfId="3" applyFont="1" applyBorder="1" applyAlignment="1">
      <alignment horizontal="center" vertical="top" wrapText="1"/>
    </xf>
    <xf numFmtId="0" fontId="11" fillId="0" borderId="24" xfId="3" applyFont="1" applyBorder="1" applyAlignment="1">
      <alignment vertical="top" wrapText="1"/>
    </xf>
    <xf numFmtId="0" fontId="11" fillId="0" borderId="28" xfId="3" applyFont="1" applyBorder="1" applyAlignment="1">
      <alignment horizontal="center" vertical="top" wrapText="1"/>
    </xf>
    <xf numFmtId="0" fontId="11" fillId="0" borderId="29" xfId="3" applyFont="1" applyBorder="1" applyAlignment="1">
      <alignment vertical="top" wrapText="1"/>
    </xf>
    <xf numFmtId="0" fontId="12" fillId="0" borderId="29" xfId="1" applyFont="1" applyBorder="1" applyAlignment="1">
      <alignment horizontal="center" vertical="center"/>
    </xf>
    <xf numFmtId="0" fontId="15" fillId="0" borderId="20" xfId="3" applyFont="1" applyBorder="1" applyAlignment="1">
      <alignment vertical="top" wrapText="1"/>
    </xf>
    <xf numFmtId="0" fontId="27" fillId="5" borderId="20" xfId="3" applyFont="1" applyFill="1" applyBorder="1" applyAlignment="1">
      <alignment vertical="center" wrapText="1"/>
    </xf>
    <xf numFmtId="0" fontId="27" fillId="6" borderId="20" xfId="0" applyFont="1" applyFill="1" applyBorder="1" applyAlignment="1">
      <alignment horizontal="left" vertical="top" wrapText="1"/>
    </xf>
    <xf numFmtId="0" fontId="27" fillId="6" borderId="20" xfId="3" applyFont="1" applyFill="1" applyBorder="1" applyAlignment="1">
      <alignment horizontal="left" vertical="top" wrapText="1"/>
    </xf>
    <xf numFmtId="0" fontId="27" fillId="0" borderId="20" xfId="3" applyFont="1" applyBorder="1" applyAlignment="1">
      <alignment vertical="center" wrapText="1"/>
    </xf>
    <xf numFmtId="0" fontId="27" fillId="0" borderId="20" xfId="3" applyFont="1" applyBorder="1" applyAlignment="1">
      <alignment horizontal="left" vertical="top" wrapText="1"/>
    </xf>
    <xf numFmtId="0" fontId="28" fillId="0" borderId="20" xfId="3" applyFont="1" applyBorder="1" applyAlignment="1">
      <alignment vertical="top" wrapText="1"/>
    </xf>
    <xf numFmtId="0" fontId="27" fillId="0" borderId="20" xfId="3" applyFont="1" applyBorder="1" applyAlignment="1">
      <alignment vertical="center"/>
    </xf>
    <xf numFmtId="0" fontId="2" fillId="0" borderId="26" xfId="1" applyFont="1" applyBorder="1" applyAlignment="1">
      <alignment horizontal="center" vertical="center" wrapText="1"/>
    </xf>
    <xf numFmtId="0" fontId="11" fillId="7" borderId="20" xfId="3" applyFont="1" applyFill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/>
    </xf>
    <xf numFmtId="0" fontId="16" fillId="5" borderId="20" xfId="3" applyFont="1" applyFill="1" applyBorder="1" applyAlignment="1">
      <alignment vertical="top" wrapText="1"/>
    </xf>
    <xf numFmtId="0" fontId="22" fillId="0" borderId="26" xfId="1" applyFont="1" applyBorder="1" applyAlignment="1">
      <alignment horizontal="center" vertical="center" wrapText="1"/>
    </xf>
    <xf numFmtId="0" fontId="29" fillId="0" borderId="20" xfId="3" applyFont="1" applyBorder="1" applyAlignment="1">
      <alignment horizontal="left" vertical="center" wrapText="1"/>
    </xf>
    <xf numFmtId="0" fontId="29" fillId="0" borderId="20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/>
    </xf>
    <xf numFmtId="0" fontId="29" fillId="0" borderId="20" xfId="3" applyFont="1" applyBorder="1" applyAlignment="1">
      <alignment vertical="top" wrapText="1"/>
    </xf>
    <xf numFmtId="0" fontId="29" fillId="0" borderId="20" xfId="3" applyFont="1" applyBorder="1" applyAlignment="1">
      <alignment horizontal="center" vertical="top" wrapText="1"/>
    </xf>
    <xf numFmtId="0" fontId="22" fillId="0" borderId="27" xfId="1" applyFont="1" applyBorder="1" applyAlignment="1">
      <alignment horizontal="center" vertical="center" wrapText="1"/>
    </xf>
    <xf numFmtId="0" fontId="22" fillId="0" borderId="24" xfId="3" applyFont="1" applyBorder="1" applyAlignment="1">
      <alignment horizontal="left" vertical="top" wrapText="1"/>
    </xf>
    <xf numFmtId="0" fontId="29" fillId="0" borderId="20" xfId="3" applyFont="1" applyBorder="1" applyAlignment="1">
      <alignment horizontal="left" vertical="top" wrapText="1"/>
    </xf>
    <xf numFmtId="0" fontId="12" fillId="0" borderId="1" xfId="1" applyFont="1" applyBorder="1"/>
    <xf numFmtId="0" fontId="29" fillId="0" borderId="24" xfId="3" applyFont="1" applyBorder="1" applyAlignment="1">
      <alignment horizontal="left" vertical="top" wrapText="1"/>
    </xf>
    <xf numFmtId="0" fontId="29" fillId="0" borderId="24" xfId="3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4" fillId="0" borderId="0" xfId="2"/>
    <xf numFmtId="0" fontId="12" fillId="0" borderId="20" xfId="1" applyFont="1" applyBorder="1" applyAlignment="1">
      <alignment horizontal="center" vertical="top"/>
    </xf>
    <xf numFmtId="0" fontId="27" fillId="5" borderId="20" xfId="3" applyFont="1" applyFill="1" applyBorder="1" applyAlignment="1">
      <alignment vertical="top" wrapText="1"/>
    </xf>
    <xf numFmtId="0" fontId="27" fillId="0" borderId="20" xfId="3" applyFont="1" applyBorder="1" applyAlignment="1">
      <alignment vertical="top" wrapText="1"/>
    </xf>
    <xf numFmtId="0" fontId="29" fillId="0" borderId="0" xfId="0" applyFont="1" applyAlignment="1">
      <alignment vertical="top"/>
    </xf>
    <xf numFmtId="0" fontId="27" fillId="0" borderId="20" xfId="3" applyFont="1" applyBorder="1" applyAlignment="1">
      <alignment vertical="top"/>
    </xf>
    <xf numFmtId="0" fontId="29" fillId="0" borderId="20" xfId="3" applyFont="1" applyBorder="1" applyAlignment="1">
      <alignment horizontal="left" wrapText="1"/>
    </xf>
    <xf numFmtId="0" fontId="29" fillId="0" borderId="20" xfId="1" applyFont="1" applyBorder="1" applyAlignment="1">
      <alignment horizontal="center" vertical="top"/>
    </xf>
    <xf numFmtId="0" fontId="29" fillId="0" borderId="20" xfId="1" applyFont="1" applyBorder="1" applyAlignment="1">
      <alignment horizontal="center" vertical="top" wrapText="1"/>
    </xf>
    <xf numFmtId="0" fontId="29" fillId="0" borderId="24" xfId="1" applyFont="1" applyBorder="1" applyAlignment="1">
      <alignment horizontal="center" vertical="top"/>
    </xf>
    <xf numFmtId="0" fontId="29" fillId="0" borderId="24" xfId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top"/>
    </xf>
    <xf numFmtId="0" fontId="31" fillId="0" borderId="20" xfId="2" applyFont="1" applyBorder="1" applyAlignment="1">
      <alignment horizontal="left" wrapText="1"/>
    </xf>
    <xf numFmtId="0" fontId="30" fillId="0" borderId="24" xfId="0" applyFont="1" applyBorder="1" applyAlignment="1">
      <alignment horizontal="left" vertical="top" wrapText="1"/>
    </xf>
    <xf numFmtId="0" fontId="4" fillId="0" borderId="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" fillId="0" borderId="20" xfId="1" applyBorder="1"/>
    <xf numFmtId="0" fontId="2" fillId="0" borderId="0" xfId="1" applyFont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6" fillId="0" borderId="11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2" fillId="2" borderId="4" xfId="1" applyFont="1" applyFill="1" applyBorder="1" applyAlignment="1">
      <alignment horizontal="center" vertical="center"/>
    </xf>
    <xf numFmtId="0" fontId="22" fillId="0" borderId="3" xfId="1" applyFont="1" applyBorder="1"/>
    <xf numFmtId="0" fontId="22" fillId="2" borderId="22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7" fillId="0" borderId="16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FFC2DAAC-A01F-7E48-89A3-02E285037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shchkk@mail.ru" TargetMode="External"/><Relationship Id="rId1" Type="http://schemas.openxmlformats.org/officeDocument/2006/relationships/hyperlink" Target="mailto:Kashina.marinochka2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19"/>
  <sheetViews>
    <sheetView zoomScale="70" zoomScaleNormal="70" workbookViewId="0">
      <selection activeCell="B8" sqref="B8"/>
    </sheetView>
  </sheetViews>
  <sheetFormatPr defaultColWidth="8.77734375" defaultRowHeight="18" x14ac:dyDescent="0.35"/>
  <cols>
    <col min="1" max="1" width="46.44140625" style="31" customWidth="1"/>
    <col min="2" max="2" width="90.44140625" style="32" customWidth="1"/>
  </cols>
  <sheetData>
    <row r="2" spans="1:2" x14ac:dyDescent="0.35">
      <c r="B2" s="31"/>
    </row>
    <row r="3" spans="1:2" x14ac:dyDescent="0.35">
      <c r="A3" s="33" t="s">
        <v>68</v>
      </c>
      <c r="B3" s="44" t="s">
        <v>96</v>
      </c>
    </row>
    <row r="4" spans="1:2" x14ac:dyDescent="0.35">
      <c r="A4" s="33" t="s">
        <v>90</v>
      </c>
      <c r="B4" s="44" t="s">
        <v>97</v>
      </c>
    </row>
    <row r="5" spans="1:2" x14ac:dyDescent="0.35">
      <c r="A5" s="33" t="s">
        <v>67</v>
      </c>
      <c r="B5" s="44" t="s">
        <v>120</v>
      </c>
    </row>
    <row r="6" spans="1:2" ht="36" x14ac:dyDescent="0.35">
      <c r="A6" s="33" t="s">
        <v>78</v>
      </c>
      <c r="B6" s="44" t="s">
        <v>121</v>
      </c>
    </row>
    <row r="7" spans="1:2" x14ac:dyDescent="0.35">
      <c r="A7" s="33" t="s">
        <v>91</v>
      </c>
      <c r="B7" s="44" t="s">
        <v>122</v>
      </c>
    </row>
    <row r="8" spans="1:2" x14ac:dyDescent="0.35">
      <c r="A8" s="33" t="s">
        <v>69</v>
      </c>
      <c r="B8" s="44" t="s">
        <v>182</v>
      </c>
    </row>
    <row r="9" spans="1:2" x14ac:dyDescent="0.35">
      <c r="A9" s="33" t="s">
        <v>70</v>
      </c>
      <c r="B9" s="44" t="s">
        <v>123</v>
      </c>
    </row>
    <row r="10" spans="1:2" x14ac:dyDescent="0.35">
      <c r="A10" s="33" t="s">
        <v>76</v>
      </c>
      <c r="B10" s="99" t="s">
        <v>124</v>
      </c>
    </row>
    <row r="11" spans="1:2" x14ac:dyDescent="0.35">
      <c r="A11" s="33" t="s">
        <v>71</v>
      </c>
      <c r="B11" s="44">
        <v>89874799729</v>
      </c>
    </row>
    <row r="12" spans="1:2" x14ac:dyDescent="0.35">
      <c r="A12" s="33" t="s">
        <v>72</v>
      </c>
      <c r="B12" s="44" t="s">
        <v>125</v>
      </c>
    </row>
    <row r="13" spans="1:2" x14ac:dyDescent="0.35">
      <c r="A13" s="33" t="s">
        <v>77</v>
      </c>
      <c r="B13" s="99" t="s">
        <v>126</v>
      </c>
    </row>
    <row r="14" spans="1:2" x14ac:dyDescent="0.35">
      <c r="A14" s="33" t="s">
        <v>73</v>
      </c>
      <c r="B14" s="44">
        <v>79173709062</v>
      </c>
    </row>
    <row r="15" spans="1:2" x14ac:dyDescent="0.35">
      <c r="A15" s="33" t="s">
        <v>74</v>
      </c>
      <c r="B15" s="44">
        <v>5</v>
      </c>
    </row>
    <row r="16" spans="1:2" x14ac:dyDescent="0.35">
      <c r="A16" s="33" t="s">
        <v>75</v>
      </c>
      <c r="B16" s="44">
        <v>5</v>
      </c>
    </row>
    <row r="17" spans="1:2" x14ac:dyDescent="0.35">
      <c r="A17" s="33" t="s">
        <v>92</v>
      </c>
      <c r="B17" s="44">
        <v>8</v>
      </c>
    </row>
    <row r="19" spans="1:2" x14ac:dyDescent="0.35">
      <c r="B19" s="87"/>
    </row>
  </sheetData>
  <hyperlinks>
    <hyperlink ref="B10" r:id="rId1" xr:uid="{096ACC7D-1D1D-4E80-84F4-5A164150B61C}"/>
    <hyperlink ref="B13" r:id="rId2" xr:uid="{8DB4D691-A26B-40E3-85D6-1AC995FC3E42}"/>
  </hyperlinks>
  <pageMargins left="0.7" right="0.7" top="0.75" bottom="0.75" header="0.3" footer="0.3"/>
  <pageSetup paperSize="9" scale="95" fitToHeight="0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topLeftCell="A16" zoomScale="85" zoomScaleNormal="85" workbookViewId="0">
      <selection activeCell="A32" sqref="A32"/>
    </sheetView>
  </sheetViews>
  <sheetFormatPr defaultColWidth="14.44140625" defaultRowHeight="15" customHeight="1" x14ac:dyDescent="0.3"/>
  <cols>
    <col min="1" max="1" width="5.109375" style="29" customWidth="1"/>
    <col min="2" max="2" width="52" style="29" customWidth="1"/>
    <col min="3" max="3" width="30.77734375" style="29" customWidth="1"/>
    <col min="4" max="4" width="22" style="29" customWidth="1"/>
    <col min="5" max="5" width="15.44140625" style="29" customWidth="1"/>
    <col min="6" max="6" width="19.6640625" style="29" bestFit="1" customWidth="1"/>
    <col min="7" max="7" width="14.44140625" style="29" customWidth="1"/>
    <col min="8" max="8" width="25" style="29" bestFit="1" customWidth="1"/>
    <col min="9" max="11" width="8.6640625" style="1" customWidth="1"/>
    <col min="12" max="16384" width="14.44140625" style="1"/>
  </cols>
  <sheetData>
    <row r="1" spans="1:10" ht="14.4" x14ac:dyDescent="0.3">
      <c r="A1" s="107"/>
      <c r="B1" s="108"/>
      <c r="C1" s="108"/>
      <c r="D1" s="108"/>
      <c r="E1" s="108"/>
      <c r="F1" s="108"/>
      <c r="G1" s="108"/>
      <c r="H1" s="108"/>
    </row>
    <row r="2" spans="1:10" ht="21" x14ac:dyDescent="0.4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10" ht="21" customHeight="1" x14ac:dyDescent="0.3">
      <c r="A3" s="111" t="str">
        <f>'Информация о Чемпионате'!B4</f>
        <v>Региональный этап</v>
      </c>
      <c r="B3" s="111"/>
      <c r="C3" s="111"/>
      <c r="D3" s="111"/>
      <c r="E3" s="111"/>
      <c r="F3" s="111"/>
      <c r="G3" s="111"/>
      <c r="H3" s="111"/>
      <c r="I3" s="30"/>
      <c r="J3" s="30"/>
    </row>
    <row r="4" spans="1:10" ht="21" x14ac:dyDescent="0.4">
      <c r="A4" s="110" t="s">
        <v>89</v>
      </c>
      <c r="B4" s="110"/>
      <c r="C4" s="110"/>
      <c r="D4" s="110"/>
      <c r="E4" s="110"/>
      <c r="F4" s="110"/>
      <c r="G4" s="110"/>
      <c r="H4" s="110"/>
    </row>
    <row r="5" spans="1:10" ht="22.5" customHeight="1" x14ac:dyDescent="0.3">
      <c r="A5" s="109" t="str">
        <f>'Информация о Чемпионате'!B3</f>
        <v>Нейросети и большие данные</v>
      </c>
      <c r="B5" s="109"/>
      <c r="C5" s="109"/>
      <c r="D5" s="109"/>
      <c r="E5" s="109"/>
      <c r="F5" s="109"/>
      <c r="G5" s="109"/>
      <c r="H5" s="109"/>
    </row>
    <row r="6" spans="1:10" ht="14.4" x14ac:dyDescent="0.3">
      <c r="A6" s="106" t="s">
        <v>24</v>
      </c>
      <c r="B6" s="108"/>
      <c r="C6" s="108"/>
      <c r="D6" s="108"/>
      <c r="E6" s="108"/>
      <c r="F6" s="108"/>
      <c r="G6" s="108"/>
      <c r="H6" s="108"/>
    </row>
    <row r="7" spans="1:10" ht="15.75" customHeight="1" x14ac:dyDescent="0.3">
      <c r="A7" s="106" t="s">
        <v>84</v>
      </c>
      <c r="B7" s="106"/>
      <c r="C7" s="112" t="str">
        <f>'Информация о Чемпионате'!B5</f>
        <v>Республика Башкортостан</v>
      </c>
      <c r="D7" s="112"/>
      <c r="E7" s="112"/>
      <c r="F7" s="112"/>
      <c r="G7" s="112"/>
      <c r="H7" s="112"/>
    </row>
    <row r="8" spans="1:10" ht="15.75" customHeight="1" x14ac:dyDescent="0.3">
      <c r="A8" s="106" t="s">
        <v>87</v>
      </c>
      <c r="B8" s="106"/>
      <c r="C8" s="112" t="str">
        <f>'Информация о Чемпионате'!B6</f>
        <v>ГБПОУ Уфимский колледж радиоэлектроники, телекоммуникаций и безопасности</v>
      </c>
      <c r="D8" s="112"/>
      <c r="E8" s="112"/>
      <c r="F8" s="112"/>
      <c r="G8" s="112"/>
      <c r="H8" s="112"/>
    </row>
    <row r="9" spans="1:10" ht="15.75" customHeight="1" x14ac:dyDescent="0.3">
      <c r="A9" s="106" t="s">
        <v>79</v>
      </c>
      <c r="B9" s="106"/>
      <c r="C9" s="106" t="str">
        <f>'Информация о Чемпионате'!B7</f>
        <v>450080 Республика Башкортостан, г.Уфа, улица Генерала Горбатова, 11</v>
      </c>
      <c r="D9" s="106"/>
      <c r="E9" s="106"/>
      <c r="F9" s="106"/>
      <c r="G9" s="106"/>
      <c r="H9" s="106"/>
    </row>
    <row r="10" spans="1:10" ht="15.75" customHeight="1" x14ac:dyDescent="0.3">
      <c r="A10" s="106" t="s">
        <v>83</v>
      </c>
      <c r="B10" s="106"/>
      <c r="C10" s="106" t="str">
        <f>'Информация о Чемпионате'!B9</f>
        <v>Кашина Марина Анатольевна</v>
      </c>
      <c r="D10" s="106"/>
      <c r="E10" s="106"/>
      <c r="F10" s="106"/>
      <c r="G10" s="106"/>
      <c r="H10" s="106"/>
    </row>
    <row r="11" spans="1:10" ht="15.75" customHeight="1" x14ac:dyDescent="0.3">
      <c r="A11" s="106" t="s">
        <v>82</v>
      </c>
      <c r="B11" s="106"/>
      <c r="C11" s="106" t="str">
        <f>'Информация о Чемпионате'!B12</f>
        <v>Бормотов Кирилл Павлович</v>
      </c>
      <c r="D11" s="106"/>
      <c r="E11" s="106"/>
      <c r="F11" s="106"/>
      <c r="G11" s="106"/>
      <c r="H11" s="106"/>
    </row>
    <row r="12" spans="1:10" ht="15.75" customHeight="1" x14ac:dyDescent="0.3">
      <c r="A12" s="106" t="s">
        <v>81</v>
      </c>
      <c r="B12" s="106"/>
      <c r="C12" s="106">
        <f>'Информация о Чемпионате'!B17</f>
        <v>8</v>
      </c>
      <c r="D12" s="106"/>
      <c r="E12" s="106"/>
      <c r="F12" s="106"/>
      <c r="G12" s="106"/>
      <c r="H12" s="106"/>
    </row>
    <row r="13" spans="1:10" ht="15.75" customHeight="1" x14ac:dyDescent="0.3">
      <c r="A13" s="106" t="s">
        <v>65</v>
      </c>
      <c r="B13" s="106"/>
      <c r="C13" s="106">
        <f>'Информация о Чемпионате'!B15</f>
        <v>5</v>
      </c>
      <c r="D13" s="106"/>
      <c r="E13" s="106"/>
      <c r="F13" s="106"/>
      <c r="G13" s="106"/>
      <c r="H13" s="106"/>
    </row>
    <row r="14" spans="1:10" ht="15.75" customHeight="1" x14ac:dyDescent="0.3">
      <c r="A14" s="106" t="s">
        <v>66</v>
      </c>
      <c r="B14" s="106"/>
      <c r="C14" s="106">
        <f>'Информация о Чемпионате'!B16</f>
        <v>5</v>
      </c>
      <c r="D14" s="106"/>
      <c r="E14" s="106"/>
      <c r="F14" s="106"/>
      <c r="G14" s="106"/>
      <c r="H14" s="106"/>
    </row>
    <row r="15" spans="1:10" ht="15.75" customHeight="1" x14ac:dyDescent="0.3">
      <c r="A15" s="106" t="s">
        <v>80</v>
      </c>
      <c r="B15" s="106"/>
      <c r="C15" s="106" t="str">
        <f>'Информация о Чемпионате'!B8</f>
        <v>18.03.2024 - 22.03.2024</v>
      </c>
      <c r="D15" s="106"/>
      <c r="E15" s="106"/>
      <c r="F15" s="106"/>
      <c r="G15" s="106"/>
      <c r="H15" s="106"/>
    </row>
    <row r="16" spans="1:10" ht="21.6" thickBot="1" x14ac:dyDescent="0.35">
      <c r="A16" s="113" t="s">
        <v>62</v>
      </c>
      <c r="B16" s="114"/>
      <c r="C16" s="114"/>
      <c r="D16" s="114"/>
      <c r="E16" s="114"/>
      <c r="F16" s="114"/>
      <c r="G16" s="114"/>
      <c r="H16" s="115"/>
    </row>
    <row r="17" spans="1:8" ht="14.4" x14ac:dyDescent="0.3">
      <c r="A17" s="116" t="s">
        <v>18</v>
      </c>
      <c r="B17" s="117"/>
      <c r="C17" s="117"/>
      <c r="D17" s="117"/>
      <c r="E17" s="117"/>
      <c r="F17" s="117"/>
      <c r="G17" s="117"/>
      <c r="H17" s="118"/>
    </row>
    <row r="18" spans="1:8" ht="14.4" x14ac:dyDescent="0.3">
      <c r="A18" s="119" t="s">
        <v>127</v>
      </c>
      <c r="B18" s="108"/>
      <c r="C18" s="108"/>
      <c r="D18" s="108"/>
      <c r="E18" s="108"/>
      <c r="F18" s="108"/>
      <c r="G18" s="108"/>
      <c r="H18" s="120"/>
    </row>
    <row r="19" spans="1:8" ht="14.4" x14ac:dyDescent="0.3">
      <c r="A19" s="121" t="s">
        <v>128</v>
      </c>
      <c r="B19" s="108"/>
      <c r="C19" s="108"/>
      <c r="D19" s="108"/>
      <c r="E19" s="108"/>
      <c r="F19" s="108"/>
      <c r="G19" s="108"/>
      <c r="H19" s="120"/>
    </row>
    <row r="20" spans="1:8" ht="14.4" x14ac:dyDescent="0.3">
      <c r="A20" s="119" t="s">
        <v>129</v>
      </c>
      <c r="B20" s="108"/>
      <c r="C20" s="108"/>
      <c r="D20" s="108"/>
      <c r="E20" s="108"/>
      <c r="F20" s="108"/>
      <c r="G20" s="108"/>
      <c r="H20" s="120"/>
    </row>
    <row r="21" spans="1:8" ht="14.4" x14ac:dyDescent="0.3">
      <c r="A21" s="119" t="s">
        <v>107</v>
      </c>
      <c r="B21" s="108"/>
      <c r="C21" s="108"/>
      <c r="D21" s="108"/>
      <c r="E21" s="108"/>
      <c r="F21" s="108"/>
      <c r="G21" s="108"/>
      <c r="H21" s="120"/>
    </row>
    <row r="22" spans="1:8" ht="15" customHeight="1" x14ac:dyDescent="0.3">
      <c r="A22" s="122" t="s">
        <v>105</v>
      </c>
      <c r="B22" s="123"/>
      <c r="C22" s="123"/>
      <c r="D22" s="123"/>
      <c r="E22" s="123"/>
      <c r="F22" s="123"/>
      <c r="G22" s="123"/>
      <c r="H22" s="124"/>
    </row>
    <row r="23" spans="1:8" ht="14.4" x14ac:dyDescent="0.3">
      <c r="A23" s="122" t="s">
        <v>130</v>
      </c>
      <c r="B23" s="123"/>
      <c r="C23" s="123"/>
      <c r="D23" s="123"/>
      <c r="E23" s="123"/>
      <c r="F23" s="123"/>
      <c r="G23" s="123"/>
      <c r="H23" s="124"/>
    </row>
    <row r="24" spans="1:8" ht="14.4" x14ac:dyDescent="0.3">
      <c r="A24" s="119" t="s">
        <v>85</v>
      </c>
      <c r="B24" s="108"/>
      <c r="C24" s="108"/>
      <c r="D24" s="108"/>
      <c r="E24" s="108"/>
      <c r="F24" s="108"/>
      <c r="G24" s="108"/>
      <c r="H24" s="120"/>
    </row>
    <row r="25" spans="1:8" thickBot="1" x14ac:dyDescent="0.35">
      <c r="A25" s="125" t="s">
        <v>86</v>
      </c>
      <c r="B25" s="126"/>
      <c r="C25" s="126"/>
      <c r="D25" s="126"/>
      <c r="E25" s="126"/>
      <c r="F25" s="126"/>
      <c r="G25" s="126"/>
      <c r="H25" s="127"/>
    </row>
    <row r="26" spans="1:8" ht="55.2" x14ac:dyDescent="0.3">
      <c r="A26" s="12" t="s">
        <v>11</v>
      </c>
      <c r="B26" s="9" t="s">
        <v>10</v>
      </c>
      <c r="C26" s="9" t="s">
        <v>9</v>
      </c>
      <c r="D26" s="10" t="s">
        <v>8</v>
      </c>
      <c r="E26" s="10" t="s">
        <v>7</v>
      </c>
      <c r="F26" s="10" t="s">
        <v>6</v>
      </c>
      <c r="G26" s="10" t="s">
        <v>5</v>
      </c>
      <c r="H26" s="10" t="s">
        <v>23</v>
      </c>
    </row>
    <row r="27" spans="1:8" ht="62.4" x14ac:dyDescent="0.3">
      <c r="A27" s="4">
        <v>1</v>
      </c>
      <c r="B27" s="37" t="s">
        <v>14</v>
      </c>
      <c r="C27" s="38" t="s">
        <v>131</v>
      </c>
      <c r="D27" s="39" t="s">
        <v>13</v>
      </c>
      <c r="E27" s="39">
        <v>6</v>
      </c>
      <c r="F27" s="39" t="s">
        <v>0</v>
      </c>
      <c r="G27" s="39">
        <v>6</v>
      </c>
      <c r="H27" s="2"/>
    </row>
    <row r="28" spans="1:8" ht="78" x14ac:dyDescent="0.3">
      <c r="A28" s="4">
        <v>2</v>
      </c>
      <c r="B28" s="40" t="s">
        <v>95</v>
      </c>
      <c r="C28" s="41" t="s">
        <v>132</v>
      </c>
      <c r="D28" s="39" t="s">
        <v>13</v>
      </c>
      <c r="E28" s="39">
        <v>6</v>
      </c>
      <c r="F28" s="39" t="s">
        <v>0</v>
      </c>
      <c r="G28" s="39">
        <v>6</v>
      </c>
      <c r="H28" s="2"/>
    </row>
    <row r="29" spans="1:8" ht="15.6" x14ac:dyDescent="0.3">
      <c r="A29" s="4">
        <v>3</v>
      </c>
      <c r="B29" s="40" t="s">
        <v>25</v>
      </c>
      <c r="C29" s="41" t="s">
        <v>25</v>
      </c>
      <c r="D29" s="39" t="s">
        <v>21</v>
      </c>
      <c r="E29" s="39">
        <v>1</v>
      </c>
      <c r="F29" s="39" t="s">
        <v>0</v>
      </c>
      <c r="G29" s="39">
        <v>1</v>
      </c>
      <c r="H29" s="2"/>
    </row>
    <row r="30" spans="1:8" ht="109.2" x14ac:dyDescent="0.3">
      <c r="A30" s="4">
        <v>4</v>
      </c>
      <c r="B30" s="40" t="s">
        <v>93</v>
      </c>
      <c r="C30" s="41" t="s">
        <v>133</v>
      </c>
      <c r="D30" s="39" t="s">
        <v>16</v>
      </c>
      <c r="E30" s="39">
        <v>1</v>
      </c>
      <c r="F30" s="39" t="s">
        <v>0</v>
      </c>
      <c r="G30" s="39">
        <v>1</v>
      </c>
      <c r="H30" s="2"/>
    </row>
    <row r="31" spans="1:8" ht="31.2" x14ac:dyDescent="0.3">
      <c r="A31" s="4">
        <v>5</v>
      </c>
      <c r="B31" s="40" t="s">
        <v>94</v>
      </c>
      <c r="C31" s="40" t="s">
        <v>136</v>
      </c>
      <c r="D31" s="39" t="s">
        <v>16</v>
      </c>
      <c r="E31" s="39">
        <v>1</v>
      </c>
      <c r="F31" s="39" t="s">
        <v>0</v>
      </c>
      <c r="G31" s="39">
        <v>1</v>
      </c>
      <c r="H31" s="2"/>
    </row>
    <row r="32" spans="1:8" ht="31.95" customHeight="1" x14ac:dyDescent="0.3">
      <c r="A32" s="4">
        <v>6</v>
      </c>
      <c r="B32" s="42" t="s">
        <v>104</v>
      </c>
      <c r="C32" s="40" t="s">
        <v>141</v>
      </c>
      <c r="D32" s="43" t="s">
        <v>16</v>
      </c>
      <c r="E32" s="43">
        <v>1</v>
      </c>
      <c r="F32" s="43" t="s">
        <v>0</v>
      </c>
      <c r="G32" s="43">
        <v>1</v>
      </c>
      <c r="H32" s="4"/>
    </row>
    <row r="33" spans="1:8" ht="23.25" customHeight="1" thickBot="1" x14ac:dyDescent="0.35">
      <c r="A33" s="128" t="s">
        <v>63</v>
      </c>
      <c r="B33" s="129"/>
      <c r="C33" s="129"/>
      <c r="D33" s="129"/>
      <c r="E33" s="129"/>
      <c r="F33" s="129"/>
      <c r="G33" s="129"/>
      <c r="H33" s="129"/>
    </row>
    <row r="34" spans="1:8" ht="15.75" customHeight="1" x14ac:dyDescent="0.3">
      <c r="A34" s="116" t="s">
        <v>18</v>
      </c>
      <c r="B34" s="117"/>
      <c r="C34" s="117"/>
      <c r="D34" s="117"/>
      <c r="E34" s="117"/>
      <c r="F34" s="117"/>
      <c r="G34" s="117"/>
      <c r="H34" s="118"/>
    </row>
    <row r="35" spans="1:8" ht="15" customHeight="1" x14ac:dyDescent="0.3">
      <c r="A35" s="119" t="s">
        <v>139</v>
      </c>
      <c r="B35" s="108"/>
      <c r="C35" s="108"/>
      <c r="D35" s="108"/>
      <c r="E35" s="108"/>
      <c r="F35" s="108"/>
      <c r="G35" s="108"/>
      <c r="H35" s="120"/>
    </row>
    <row r="36" spans="1:8" ht="15" customHeight="1" x14ac:dyDescent="0.3">
      <c r="A36" s="121" t="s">
        <v>128</v>
      </c>
      <c r="B36" s="108"/>
      <c r="C36" s="108"/>
      <c r="D36" s="108"/>
      <c r="E36" s="108"/>
      <c r="F36" s="108"/>
      <c r="G36" s="108"/>
      <c r="H36" s="120"/>
    </row>
    <row r="37" spans="1:8" ht="15" customHeight="1" x14ac:dyDescent="0.3">
      <c r="A37" s="119" t="s">
        <v>108</v>
      </c>
      <c r="B37" s="108"/>
      <c r="C37" s="108"/>
      <c r="D37" s="108"/>
      <c r="E37" s="108"/>
      <c r="F37" s="108"/>
      <c r="G37" s="108"/>
      <c r="H37" s="120"/>
    </row>
    <row r="38" spans="1:8" ht="15" customHeight="1" x14ac:dyDescent="0.3">
      <c r="A38" s="119" t="s">
        <v>107</v>
      </c>
      <c r="B38" s="108"/>
      <c r="C38" s="108"/>
      <c r="D38" s="108"/>
      <c r="E38" s="108"/>
      <c r="F38" s="108"/>
      <c r="G38" s="108"/>
      <c r="H38" s="120"/>
    </row>
    <row r="39" spans="1:8" ht="15" customHeight="1" x14ac:dyDescent="0.3">
      <c r="A39" s="122" t="s">
        <v>105</v>
      </c>
      <c r="B39" s="123"/>
      <c r="C39" s="123"/>
      <c r="D39" s="123"/>
      <c r="E39" s="123"/>
      <c r="F39" s="123"/>
      <c r="G39" s="123"/>
      <c r="H39" s="124"/>
    </row>
    <row r="40" spans="1:8" ht="15" customHeight="1" x14ac:dyDescent="0.3">
      <c r="A40" s="122" t="s">
        <v>106</v>
      </c>
      <c r="B40" s="123"/>
      <c r="C40" s="123"/>
      <c r="D40" s="123"/>
      <c r="E40" s="123"/>
      <c r="F40" s="123"/>
      <c r="G40" s="123"/>
      <c r="H40" s="124"/>
    </row>
    <row r="41" spans="1:8" ht="15" customHeight="1" x14ac:dyDescent="0.3">
      <c r="A41" s="119" t="s">
        <v>85</v>
      </c>
      <c r="B41" s="108"/>
      <c r="C41" s="108"/>
      <c r="D41" s="108"/>
      <c r="E41" s="108"/>
      <c r="F41" s="108"/>
      <c r="G41" s="108"/>
      <c r="H41" s="120"/>
    </row>
    <row r="42" spans="1:8" ht="15.75" customHeight="1" thickBot="1" x14ac:dyDescent="0.35">
      <c r="A42" s="125" t="s">
        <v>86</v>
      </c>
      <c r="B42" s="126"/>
      <c r="C42" s="126"/>
      <c r="D42" s="126"/>
      <c r="E42" s="126"/>
      <c r="F42" s="126"/>
      <c r="G42" s="126"/>
      <c r="H42" s="127"/>
    </row>
    <row r="43" spans="1:8" ht="55.2" x14ac:dyDescent="0.3">
      <c r="A43" s="7" t="s">
        <v>11</v>
      </c>
      <c r="B43" s="7" t="s">
        <v>10</v>
      </c>
      <c r="C43" s="9" t="s">
        <v>9</v>
      </c>
      <c r="D43" s="7" t="s">
        <v>8</v>
      </c>
      <c r="E43" s="17" t="s">
        <v>7</v>
      </c>
      <c r="F43" s="17" t="s">
        <v>6</v>
      </c>
      <c r="G43" s="17" t="s">
        <v>5</v>
      </c>
      <c r="H43" s="7" t="s">
        <v>23</v>
      </c>
    </row>
    <row r="44" spans="1:8" ht="39.6" x14ac:dyDescent="0.3">
      <c r="A44" s="10">
        <v>1</v>
      </c>
      <c r="B44" s="13" t="s">
        <v>14</v>
      </c>
      <c r="C44" s="13" t="s">
        <v>131</v>
      </c>
      <c r="D44" s="15" t="s">
        <v>13</v>
      </c>
      <c r="E44" s="18">
        <v>6</v>
      </c>
      <c r="F44" s="18" t="s">
        <v>37</v>
      </c>
      <c r="G44" s="18">
        <v>6</v>
      </c>
      <c r="H44" s="16"/>
    </row>
    <row r="45" spans="1:8" ht="26.4" x14ac:dyDescent="0.3">
      <c r="A45" s="10">
        <v>2</v>
      </c>
      <c r="B45" s="13" t="s">
        <v>35</v>
      </c>
      <c r="C45" s="13" t="s">
        <v>137</v>
      </c>
      <c r="D45" s="15" t="s">
        <v>13</v>
      </c>
      <c r="E45" s="18">
        <v>6</v>
      </c>
      <c r="F45" s="18" t="s">
        <v>0</v>
      </c>
      <c r="G45" s="18">
        <v>6</v>
      </c>
      <c r="H45" s="16"/>
    </row>
    <row r="46" spans="1:8" ht="39.6" x14ac:dyDescent="0.3">
      <c r="A46" s="10">
        <v>3</v>
      </c>
      <c r="B46" s="13" t="s">
        <v>36</v>
      </c>
      <c r="C46" s="13" t="s">
        <v>138</v>
      </c>
      <c r="D46" s="19" t="s">
        <v>13</v>
      </c>
      <c r="E46" s="18">
        <v>2</v>
      </c>
      <c r="F46" s="18" t="s">
        <v>0</v>
      </c>
      <c r="G46" s="18">
        <v>2</v>
      </c>
      <c r="H46" s="16"/>
    </row>
    <row r="47" spans="1:8" ht="14.4" x14ac:dyDescent="0.3">
      <c r="A47" s="10">
        <v>4</v>
      </c>
      <c r="B47" s="23" t="s">
        <v>25</v>
      </c>
      <c r="C47" s="45" t="s">
        <v>25</v>
      </c>
      <c r="D47" s="46" t="s">
        <v>21</v>
      </c>
      <c r="E47" s="47">
        <v>1</v>
      </c>
      <c r="F47" s="18" t="s">
        <v>37</v>
      </c>
      <c r="G47" s="18">
        <v>1</v>
      </c>
      <c r="H47" s="16"/>
    </row>
    <row r="48" spans="1:8" ht="23.25" customHeight="1" thickBot="1" x14ac:dyDescent="0.35">
      <c r="A48" s="128" t="s">
        <v>64</v>
      </c>
      <c r="B48" s="129"/>
      <c r="C48" s="129"/>
      <c r="D48" s="129"/>
      <c r="E48" s="129"/>
      <c r="F48" s="129"/>
      <c r="G48" s="129"/>
      <c r="H48" s="129"/>
    </row>
    <row r="49" spans="1:8" ht="15.75" customHeight="1" x14ac:dyDescent="0.3">
      <c r="A49" s="116" t="s">
        <v>18</v>
      </c>
      <c r="B49" s="117"/>
      <c r="C49" s="117"/>
      <c r="D49" s="117"/>
      <c r="E49" s="117"/>
      <c r="F49" s="117"/>
      <c r="G49" s="117"/>
      <c r="H49" s="118"/>
    </row>
    <row r="50" spans="1:8" ht="15" customHeight="1" x14ac:dyDescent="0.3">
      <c r="A50" s="119" t="s">
        <v>139</v>
      </c>
      <c r="B50" s="108"/>
      <c r="C50" s="108"/>
      <c r="D50" s="108"/>
      <c r="E50" s="108"/>
      <c r="F50" s="108"/>
      <c r="G50" s="108"/>
      <c r="H50" s="120"/>
    </row>
    <row r="51" spans="1:8" ht="15" customHeight="1" x14ac:dyDescent="0.3">
      <c r="A51" s="121" t="s">
        <v>128</v>
      </c>
      <c r="B51" s="108"/>
      <c r="C51" s="108"/>
      <c r="D51" s="108"/>
      <c r="E51" s="108"/>
      <c r="F51" s="108"/>
      <c r="G51" s="108"/>
      <c r="H51" s="120"/>
    </row>
    <row r="52" spans="1:8" ht="15" customHeight="1" x14ac:dyDescent="0.3">
      <c r="A52" s="119" t="s">
        <v>140</v>
      </c>
      <c r="B52" s="108"/>
      <c r="C52" s="108"/>
      <c r="D52" s="108"/>
      <c r="E52" s="108"/>
      <c r="F52" s="108"/>
      <c r="G52" s="108"/>
      <c r="H52" s="120"/>
    </row>
    <row r="53" spans="1:8" ht="15" customHeight="1" x14ac:dyDescent="0.3">
      <c r="A53" s="119" t="s">
        <v>107</v>
      </c>
      <c r="B53" s="108"/>
      <c r="C53" s="108"/>
      <c r="D53" s="108"/>
      <c r="E53" s="108"/>
      <c r="F53" s="108"/>
      <c r="G53" s="108"/>
      <c r="H53" s="120"/>
    </row>
    <row r="54" spans="1:8" ht="15" customHeight="1" x14ac:dyDescent="0.3">
      <c r="A54" s="122" t="s">
        <v>105</v>
      </c>
      <c r="B54" s="123"/>
      <c r="C54" s="123"/>
      <c r="D54" s="123"/>
      <c r="E54" s="123"/>
      <c r="F54" s="123"/>
      <c r="G54" s="123"/>
      <c r="H54" s="124"/>
    </row>
    <row r="55" spans="1:8" ht="15" customHeight="1" x14ac:dyDescent="0.3">
      <c r="A55" s="122" t="s">
        <v>130</v>
      </c>
      <c r="B55" s="123"/>
      <c r="C55" s="123"/>
      <c r="D55" s="123"/>
      <c r="E55" s="123"/>
      <c r="F55" s="123"/>
      <c r="G55" s="123"/>
      <c r="H55" s="124"/>
    </row>
    <row r="56" spans="1:8" ht="15" customHeight="1" x14ac:dyDescent="0.3">
      <c r="A56" s="119" t="s">
        <v>85</v>
      </c>
      <c r="B56" s="108"/>
      <c r="C56" s="108"/>
      <c r="D56" s="108"/>
      <c r="E56" s="108"/>
      <c r="F56" s="108"/>
      <c r="G56" s="108"/>
      <c r="H56" s="120"/>
    </row>
    <row r="57" spans="1:8" ht="15.75" customHeight="1" thickBot="1" x14ac:dyDescent="0.35">
      <c r="A57" s="125" t="s">
        <v>86</v>
      </c>
      <c r="B57" s="126"/>
      <c r="C57" s="126"/>
      <c r="D57" s="126"/>
      <c r="E57" s="126"/>
      <c r="F57" s="126"/>
      <c r="G57" s="126"/>
      <c r="H57" s="127"/>
    </row>
    <row r="58" spans="1:8" ht="55.2" x14ac:dyDescent="0.3">
      <c r="A58" s="8" t="s">
        <v>11</v>
      </c>
      <c r="B58" s="7" t="s">
        <v>10</v>
      </c>
      <c r="C58" s="9" t="s">
        <v>9</v>
      </c>
      <c r="D58" s="17" t="s">
        <v>8</v>
      </c>
      <c r="E58" s="17" t="s">
        <v>7</v>
      </c>
      <c r="F58" s="17" t="s">
        <v>6</v>
      </c>
      <c r="G58" s="17" t="s">
        <v>5</v>
      </c>
      <c r="H58" s="7" t="s">
        <v>23</v>
      </c>
    </row>
    <row r="59" spans="1:8" ht="18" customHeight="1" x14ac:dyDescent="0.3">
      <c r="A59" s="132" t="s">
        <v>101</v>
      </c>
      <c r="B59" s="133"/>
      <c r="C59" s="133"/>
      <c r="D59" s="133"/>
      <c r="E59" s="133"/>
      <c r="F59" s="133"/>
      <c r="G59" s="133"/>
      <c r="H59" s="133"/>
    </row>
    <row r="60" spans="1:8" ht="39.6" x14ac:dyDescent="0.3">
      <c r="A60" s="48">
        <v>1</v>
      </c>
      <c r="B60" s="49" t="s">
        <v>14</v>
      </c>
      <c r="C60" s="50" t="s">
        <v>131</v>
      </c>
      <c r="D60" s="18" t="s">
        <v>13</v>
      </c>
      <c r="E60" s="20">
        <v>6</v>
      </c>
      <c r="F60" s="20" t="s">
        <v>0</v>
      </c>
      <c r="G60" s="20">
        <v>6</v>
      </c>
      <c r="H60" s="16"/>
    </row>
    <row r="61" spans="1:8" ht="26.4" x14ac:dyDescent="0.3">
      <c r="A61" s="48">
        <v>2</v>
      </c>
      <c r="B61" s="51" t="s">
        <v>41</v>
      </c>
      <c r="C61" s="52" t="s">
        <v>137</v>
      </c>
      <c r="D61" s="18" t="s">
        <v>13</v>
      </c>
      <c r="E61" s="20">
        <v>6</v>
      </c>
      <c r="F61" s="20" t="s">
        <v>0</v>
      </c>
      <c r="G61" s="20">
        <v>6</v>
      </c>
      <c r="H61" s="16"/>
    </row>
    <row r="62" spans="1:8" ht="39.6" x14ac:dyDescent="0.3">
      <c r="A62" s="48">
        <v>3</v>
      </c>
      <c r="B62" s="53" t="s">
        <v>98</v>
      </c>
      <c r="C62" s="49" t="s">
        <v>142</v>
      </c>
      <c r="D62" s="18" t="s">
        <v>13</v>
      </c>
      <c r="E62" s="20">
        <v>2</v>
      </c>
      <c r="F62" s="20" t="s">
        <v>0</v>
      </c>
      <c r="G62" s="20">
        <f t="shared" ref="G62:G67" si="0">E62</f>
        <v>2</v>
      </c>
      <c r="H62" s="16"/>
    </row>
    <row r="63" spans="1:8" ht="14.4" x14ac:dyDescent="0.3">
      <c r="A63" s="48">
        <v>4</v>
      </c>
      <c r="B63" s="54" t="s">
        <v>25</v>
      </c>
      <c r="C63" s="49" t="s">
        <v>25</v>
      </c>
      <c r="D63" s="20" t="s">
        <v>21</v>
      </c>
      <c r="E63" s="20">
        <v>1</v>
      </c>
      <c r="F63" s="20" t="s">
        <v>0</v>
      </c>
      <c r="G63" s="20">
        <v>1</v>
      </c>
      <c r="H63" s="16"/>
    </row>
    <row r="64" spans="1:8" ht="171.6" x14ac:dyDescent="0.3">
      <c r="A64" s="48">
        <v>5</v>
      </c>
      <c r="B64" s="55" t="s">
        <v>38</v>
      </c>
      <c r="C64" s="51" t="s">
        <v>143</v>
      </c>
      <c r="D64" s="20" t="s">
        <v>16</v>
      </c>
      <c r="E64" s="20">
        <v>5</v>
      </c>
      <c r="F64" s="20" t="s">
        <v>0</v>
      </c>
      <c r="G64" s="20">
        <v>5</v>
      </c>
      <c r="H64" s="16"/>
    </row>
    <row r="65" spans="1:8" ht="26.4" x14ac:dyDescent="0.3">
      <c r="A65" s="48">
        <v>6</v>
      </c>
      <c r="B65" s="55" t="s">
        <v>39</v>
      </c>
      <c r="C65" s="51" t="s">
        <v>144</v>
      </c>
      <c r="D65" s="20" t="s">
        <v>16</v>
      </c>
      <c r="E65" s="20">
        <v>10</v>
      </c>
      <c r="F65" s="20" t="s">
        <v>0</v>
      </c>
      <c r="G65" s="20">
        <v>10</v>
      </c>
      <c r="H65" s="16"/>
    </row>
    <row r="66" spans="1:8" ht="26.4" x14ac:dyDescent="0.3">
      <c r="A66" s="48">
        <v>7</v>
      </c>
      <c r="B66" s="55" t="s">
        <v>32</v>
      </c>
      <c r="C66" s="51" t="s">
        <v>135</v>
      </c>
      <c r="D66" s="20" t="s">
        <v>16</v>
      </c>
      <c r="E66" s="20">
        <v>5</v>
      </c>
      <c r="F66" s="20" t="s">
        <v>0</v>
      </c>
      <c r="G66" s="20">
        <f t="shared" si="0"/>
        <v>5</v>
      </c>
      <c r="H66" s="16"/>
    </row>
    <row r="67" spans="1:8" ht="26.4" x14ac:dyDescent="0.3">
      <c r="A67" s="48">
        <v>8</v>
      </c>
      <c r="B67" s="51" t="s">
        <v>40</v>
      </c>
      <c r="C67" s="51" t="s">
        <v>145</v>
      </c>
      <c r="D67" s="20" t="s">
        <v>16</v>
      </c>
      <c r="E67" s="20">
        <v>5</v>
      </c>
      <c r="F67" s="20" t="s">
        <v>0</v>
      </c>
      <c r="G67" s="20">
        <f t="shared" si="0"/>
        <v>5</v>
      </c>
      <c r="H67" s="16"/>
    </row>
    <row r="68" spans="1:8" ht="52.8" x14ac:dyDescent="0.3">
      <c r="A68" s="56">
        <v>9</v>
      </c>
      <c r="B68" s="57" t="s">
        <v>99</v>
      </c>
      <c r="C68" s="49" t="s">
        <v>146</v>
      </c>
      <c r="D68" s="20" t="s">
        <v>16</v>
      </c>
      <c r="E68" s="20">
        <v>2</v>
      </c>
      <c r="F68" s="20" t="s">
        <v>0</v>
      </c>
      <c r="G68" s="20">
        <v>2</v>
      </c>
      <c r="H68" s="16"/>
    </row>
    <row r="69" spans="1:8" ht="26.4" x14ac:dyDescent="0.3">
      <c r="A69" s="56">
        <v>10</v>
      </c>
      <c r="B69" s="57" t="s">
        <v>100</v>
      </c>
      <c r="C69" s="57" t="s">
        <v>147</v>
      </c>
      <c r="D69" s="20" t="s">
        <v>16</v>
      </c>
      <c r="E69" s="46">
        <v>5</v>
      </c>
      <c r="F69" s="46" t="s">
        <v>0</v>
      </c>
      <c r="G69" s="46">
        <v>5</v>
      </c>
      <c r="H69" s="16"/>
    </row>
    <row r="70" spans="1:8" ht="22.05" customHeight="1" x14ac:dyDescent="0.3">
      <c r="A70" s="134" t="s">
        <v>102</v>
      </c>
      <c r="B70" s="135"/>
      <c r="C70" s="135"/>
      <c r="D70" s="135"/>
      <c r="E70" s="135"/>
      <c r="F70" s="135"/>
      <c r="G70" s="135"/>
      <c r="H70" s="135"/>
    </row>
    <row r="71" spans="1:8" ht="26.4" x14ac:dyDescent="0.3">
      <c r="A71" s="48">
        <v>1</v>
      </c>
      <c r="B71" s="51" t="s">
        <v>100</v>
      </c>
      <c r="C71" s="57" t="s">
        <v>147</v>
      </c>
      <c r="D71" s="20" t="s">
        <v>21</v>
      </c>
      <c r="E71" s="20">
        <v>1</v>
      </c>
      <c r="F71" s="20" t="s">
        <v>0</v>
      </c>
      <c r="G71" s="20">
        <v>1</v>
      </c>
      <c r="H71" s="16"/>
    </row>
    <row r="72" spans="1:8" ht="66" x14ac:dyDescent="0.3">
      <c r="A72" s="58">
        <v>2</v>
      </c>
      <c r="B72" s="59" t="s">
        <v>93</v>
      </c>
      <c r="C72" s="51" t="s">
        <v>148</v>
      </c>
      <c r="D72" s="60" t="s">
        <v>16</v>
      </c>
      <c r="E72" s="60">
        <v>1</v>
      </c>
      <c r="F72" s="60" t="s">
        <v>0</v>
      </c>
      <c r="G72" s="60">
        <v>1</v>
      </c>
      <c r="H72" s="16"/>
    </row>
    <row r="73" spans="1:8" ht="55.2" customHeight="1" x14ac:dyDescent="0.3">
      <c r="A73" s="48">
        <v>3</v>
      </c>
      <c r="B73" s="55" t="s">
        <v>42</v>
      </c>
      <c r="C73" s="61" t="s">
        <v>154</v>
      </c>
      <c r="D73" s="88" t="s">
        <v>16</v>
      </c>
      <c r="E73" s="88">
        <v>1</v>
      </c>
      <c r="F73" s="88" t="s">
        <v>0</v>
      </c>
      <c r="G73" s="88">
        <f t="shared" ref="G73" si="1">E73</f>
        <v>1</v>
      </c>
      <c r="H73" s="16"/>
    </row>
    <row r="74" spans="1:8" ht="33" customHeight="1" x14ac:dyDescent="0.3">
      <c r="A74" s="48">
        <v>4</v>
      </c>
      <c r="B74" s="55" t="s">
        <v>17</v>
      </c>
      <c r="C74" s="51" t="s">
        <v>134</v>
      </c>
      <c r="D74" s="88" t="s">
        <v>16</v>
      </c>
      <c r="E74" s="88">
        <v>1</v>
      </c>
      <c r="F74" s="88" t="s">
        <v>0</v>
      </c>
      <c r="G74" s="88">
        <v>1</v>
      </c>
      <c r="H74" s="16"/>
    </row>
    <row r="75" spans="1:8" ht="28.8" customHeight="1" x14ac:dyDescent="0.3">
      <c r="A75" s="48">
        <v>5</v>
      </c>
      <c r="B75" s="55" t="s">
        <v>32</v>
      </c>
      <c r="C75" s="51" t="s">
        <v>135</v>
      </c>
      <c r="D75" s="20" t="s">
        <v>16</v>
      </c>
      <c r="E75" s="20">
        <v>1</v>
      </c>
      <c r="F75" s="20" t="s">
        <v>0</v>
      </c>
      <c r="G75" s="20">
        <v>1</v>
      </c>
      <c r="H75" s="16"/>
    </row>
    <row r="76" spans="1:8" ht="33" customHeight="1" x14ac:dyDescent="0.3">
      <c r="A76" s="48">
        <v>6</v>
      </c>
      <c r="B76" s="55" t="s">
        <v>109</v>
      </c>
      <c r="C76" s="51" t="s">
        <v>149</v>
      </c>
      <c r="D76" s="20" t="s">
        <v>16</v>
      </c>
      <c r="E76" s="20">
        <v>1</v>
      </c>
      <c r="F76" s="20" t="s">
        <v>0</v>
      </c>
      <c r="G76" s="20">
        <v>1</v>
      </c>
      <c r="H76" s="16"/>
    </row>
    <row r="77" spans="1:8" ht="25.95" customHeight="1" x14ac:dyDescent="0.3">
      <c r="A77" s="132" t="s">
        <v>103</v>
      </c>
      <c r="B77" s="133"/>
      <c r="C77" s="133"/>
      <c r="D77" s="133"/>
      <c r="E77" s="133"/>
      <c r="F77" s="133"/>
      <c r="G77" s="133"/>
      <c r="H77" s="133"/>
    </row>
    <row r="78" spans="1:8" ht="76.8" customHeight="1" x14ac:dyDescent="0.3">
      <c r="A78" s="21">
        <v>1</v>
      </c>
      <c r="B78" s="25" t="s">
        <v>110</v>
      </c>
      <c r="C78" s="28" t="s">
        <v>155</v>
      </c>
      <c r="D78" s="88" t="s">
        <v>16</v>
      </c>
      <c r="E78" s="88">
        <v>1</v>
      </c>
      <c r="F78" s="88" t="s">
        <v>0</v>
      </c>
      <c r="G78" s="88">
        <v>1</v>
      </c>
      <c r="H78" s="16"/>
    </row>
    <row r="79" spans="1:8" ht="37.950000000000003" customHeight="1" x14ac:dyDescent="0.3">
      <c r="A79" s="132" t="s">
        <v>44</v>
      </c>
      <c r="B79" s="133"/>
      <c r="C79" s="133"/>
      <c r="D79" s="133"/>
      <c r="E79" s="133"/>
      <c r="F79" s="133"/>
      <c r="G79" s="133"/>
      <c r="H79" s="133"/>
    </row>
    <row r="80" spans="1:8" ht="23.4" customHeight="1" x14ac:dyDescent="0.3">
      <c r="A80" s="21">
        <v>1</v>
      </c>
      <c r="B80" s="89" t="s">
        <v>43</v>
      </c>
      <c r="C80" s="63" t="s">
        <v>153</v>
      </c>
      <c r="D80" s="88" t="s">
        <v>20</v>
      </c>
      <c r="E80" s="88">
        <v>6</v>
      </c>
      <c r="F80" s="88" t="s">
        <v>0</v>
      </c>
      <c r="G80" s="88">
        <f t="shared" ref="G80:G87" si="2">E80</f>
        <v>6</v>
      </c>
      <c r="H80" s="16"/>
    </row>
    <row r="81" spans="1:8" ht="32.4" customHeight="1" x14ac:dyDescent="0.3">
      <c r="A81" s="21">
        <v>2</v>
      </c>
      <c r="B81" s="89" t="s">
        <v>111</v>
      </c>
      <c r="C81" s="64" t="s">
        <v>150</v>
      </c>
      <c r="D81" s="88" t="s">
        <v>20</v>
      </c>
      <c r="E81" s="88">
        <v>6</v>
      </c>
      <c r="F81" s="88" t="s">
        <v>0</v>
      </c>
      <c r="G81" s="88">
        <f t="shared" si="2"/>
        <v>6</v>
      </c>
      <c r="H81" s="16"/>
    </row>
    <row r="82" spans="1:8" ht="139.80000000000001" customHeight="1" x14ac:dyDescent="0.3">
      <c r="A82" s="21">
        <v>3</v>
      </c>
      <c r="B82" s="65" t="s">
        <v>112</v>
      </c>
      <c r="C82" s="66" t="s">
        <v>152</v>
      </c>
      <c r="D82" s="20" t="s">
        <v>20</v>
      </c>
      <c r="E82" s="20">
        <v>6</v>
      </c>
      <c r="F82" s="20" t="s">
        <v>0</v>
      </c>
      <c r="G82" s="20">
        <f t="shared" si="2"/>
        <v>6</v>
      </c>
      <c r="H82" s="16"/>
    </row>
    <row r="83" spans="1:8" ht="75" customHeight="1" x14ac:dyDescent="0.3">
      <c r="A83" s="21">
        <v>4</v>
      </c>
      <c r="B83" s="90" t="s">
        <v>112</v>
      </c>
      <c r="C83" s="67" t="s">
        <v>156</v>
      </c>
      <c r="D83" s="88" t="s">
        <v>20</v>
      </c>
      <c r="E83" s="88">
        <v>6</v>
      </c>
      <c r="F83" s="88" t="s">
        <v>0</v>
      </c>
      <c r="G83" s="88">
        <f t="shared" si="2"/>
        <v>6</v>
      </c>
      <c r="H83" s="16"/>
    </row>
    <row r="84" spans="1:8" ht="47.4" customHeight="1" x14ac:dyDescent="0.3">
      <c r="A84" s="21">
        <v>5</v>
      </c>
      <c r="B84" s="89" t="s">
        <v>45</v>
      </c>
      <c r="C84" s="63" t="s">
        <v>151</v>
      </c>
      <c r="D84" s="88" t="s">
        <v>20</v>
      </c>
      <c r="E84" s="88">
        <v>6</v>
      </c>
      <c r="F84" s="88" t="s">
        <v>0</v>
      </c>
      <c r="G84" s="88">
        <f t="shared" si="2"/>
        <v>6</v>
      </c>
      <c r="H84" s="16"/>
    </row>
    <row r="85" spans="1:8" ht="36" customHeight="1" x14ac:dyDescent="0.3">
      <c r="A85" s="21">
        <v>6</v>
      </c>
      <c r="B85" s="62" t="s">
        <v>46</v>
      </c>
      <c r="C85" s="63" t="s">
        <v>161</v>
      </c>
      <c r="D85" s="20" t="s">
        <v>20</v>
      </c>
      <c r="E85" s="20">
        <v>6</v>
      </c>
      <c r="F85" s="20" t="s">
        <v>0</v>
      </c>
      <c r="G85" s="20">
        <f t="shared" si="2"/>
        <v>6</v>
      </c>
      <c r="H85" s="16"/>
    </row>
    <row r="86" spans="1:8" ht="24.6" customHeight="1" x14ac:dyDescent="0.3">
      <c r="A86" s="21">
        <v>7</v>
      </c>
      <c r="B86" s="92" t="s">
        <v>47</v>
      </c>
      <c r="C86" s="91" t="s">
        <v>157</v>
      </c>
      <c r="D86" s="88" t="s">
        <v>20</v>
      </c>
      <c r="E86" s="88">
        <v>6</v>
      </c>
      <c r="F86" s="88" t="s">
        <v>0</v>
      </c>
      <c r="G86" s="88">
        <f t="shared" si="2"/>
        <v>6</v>
      </c>
      <c r="H86" s="16"/>
    </row>
    <row r="87" spans="1:8" ht="52.8" x14ac:dyDescent="0.3">
      <c r="A87" s="21">
        <v>8</v>
      </c>
      <c r="B87" s="68" t="s">
        <v>113</v>
      </c>
      <c r="C87" s="64" t="s">
        <v>158</v>
      </c>
      <c r="D87" s="20" t="s">
        <v>20</v>
      </c>
      <c r="E87" s="20">
        <v>7</v>
      </c>
      <c r="F87" s="20" t="s">
        <v>0</v>
      </c>
      <c r="G87" s="20">
        <f t="shared" si="2"/>
        <v>7</v>
      </c>
      <c r="H87" s="16"/>
    </row>
    <row r="88" spans="1:8" ht="15.75" customHeight="1" x14ac:dyDescent="0.3">
      <c r="A88" s="128" t="s">
        <v>12</v>
      </c>
      <c r="B88" s="129"/>
      <c r="C88" s="129"/>
      <c r="D88" s="129"/>
      <c r="E88" s="129"/>
      <c r="F88" s="129"/>
      <c r="G88" s="129"/>
      <c r="H88" s="129"/>
    </row>
    <row r="89" spans="1:8" ht="55.2" x14ac:dyDescent="0.3">
      <c r="A89" s="8" t="s">
        <v>11</v>
      </c>
      <c r="B89" s="7" t="s">
        <v>10</v>
      </c>
      <c r="C89" s="7" t="s">
        <v>9</v>
      </c>
      <c r="D89" s="7" t="s">
        <v>8</v>
      </c>
      <c r="E89" s="7" t="s">
        <v>7</v>
      </c>
      <c r="F89" s="7" t="s">
        <v>6</v>
      </c>
      <c r="G89" s="7" t="s">
        <v>5</v>
      </c>
      <c r="H89" s="7" t="s">
        <v>23</v>
      </c>
    </row>
    <row r="90" spans="1:8" ht="14.4" x14ac:dyDescent="0.3">
      <c r="A90" s="6">
        <v>1</v>
      </c>
      <c r="B90" s="5" t="s">
        <v>4</v>
      </c>
      <c r="C90" s="24" t="s">
        <v>159</v>
      </c>
      <c r="D90" s="3" t="s">
        <v>1</v>
      </c>
      <c r="E90" s="22">
        <v>1</v>
      </c>
      <c r="F90" s="22" t="s">
        <v>0</v>
      </c>
      <c r="G90" s="14">
        <f>E90</f>
        <v>1</v>
      </c>
      <c r="H90" s="2"/>
    </row>
    <row r="91" spans="1:8" ht="14.4" x14ac:dyDescent="0.3">
      <c r="A91" s="4">
        <v>2</v>
      </c>
      <c r="B91" s="2" t="s">
        <v>3</v>
      </c>
      <c r="C91" s="24" t="s">
        <v>160</v>
      </c>
      <c r="D91" s="3" t="s">
        <v>1</v>
      </c>
      <c r="E91" s="14">
        <v>1</v>
      </c>
      <c r="F91" s="14" t="s">
        <v>0</v>
      </c>
      <c r="G91" s="14">
        <f>E91</f>
        <v>1</v>
      </c>
      <c r="H91" s="2"/>
    </row>
    <row r="92" spans="1:8" ht="14.4" x14ac:dyDescent="0.3">
      <c r="A92" s="4">
        <v>3</v>
      </c>
      <c r="B92" s="2" t="s">
        <v>2</v>
      </c>
      <c r="C92" s="24" t="s">
        <v>2</v>
      </c>
      <c r="D92" s="3" t="s">
        <v>1</v>
      </c>
      <c r="E92" s="14">
        <v>1</v>
      </c>
      <c r="F92" s="14" t="s">
        <v>0</v>
      </c>
      <c r="G92" s="14">
        <f>E92</f>
        <v>1</v>
      </c>
      <c r="H92" s="2"/>
    </row>
    <row r="93" spans="1:8" ht="20.399999999999999" x14ac:dyDescent="0.3">
      <c r="A93" s="130" t="s">
        <v>48</v>
      </c>
      <c r="B93" s="131"/>
      <c r="C93" s="131"/>
      <c r="D93" s="131"/>
      <c r="E93" s="131"/>
      <c r="F93" s="131"/>
      <c r="G93" s="131"/>
      <c r="H93" s="131"/>
    </row>
  </sheetData>
  <mergeCells count="60">
    <mergeCell ref="A56:H56"/>
    <mergeCell ref="A57:H57"/>
    <mergeCell ref="A88:H88"/>
    <mergeCell ref="A93:H93"/>
    <mergeCell ref="A59:H59"/>
    <mergeCell ref="A70:H70"/>
    <mergeCell ref="A77:H77"/>
    <mergeCell ref="A79:H79"/>
    <mergeCell ref="A55:H55"/>
    <mergeCell ref="A39:H39"/>
    <mergeCell ref="A40:H40"/>
    <mergeCell ref="A41:H41"/>
    <mergeCell ref="A42:H42"/>
    <mergeCell ref="A48:H48"/>
    <mergeCell ref="A49:H49"/>
    <mergeCell ref="A50:H50"/>
    <mergeCell ref="A51:H51"/>
    <mergeCell ref="A52:H52"/>
    <mergeCell ref="A53:H53"/>
    <mergeCell ref="A54:H54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B8"/>
    <mergeCell ref="C8:H8"/>
    <mergeCell ref="C10:H10"/>
    <mergeCell ref="A12:B12"/>
    <mergeCell ref="C12:H12"/>
    <mergeCell ref="A11:B11"/>
    <mergeCell ref="C11:H11"/>
    <mergeCell ref="A10:B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abSelected="1" topLeftCell="A22" zoomScale="55" zoomScaleNormal="55" workbookViewId="0">
      <selection activeCell="G28" sqref="G28"/>
    </sheetView>
  </sheetViews>
  <sheetFormatPr defaultColWidth="14.44140625" defaultRowHeight="14.4" x14ac:dyDescent="0.3"/>
  <cols>
    <col min="1" max="1" width="5.109375" style="29" customWidth="1"/>
    <col min="2" max="2" width="52" style="29" customWidth="1"/>
    <col min="3" max="3" width="28" style="29" customWidth="1"/>
    <col min="4" max="4" width="22" style="29" customWidth="1"/>
    <col min="5" max="5" width="15.44140625" style="29" customWidth="1"/>
    <col min="6" max="6" width="19.6640625" style="29" bestFit="1" customWidth="1"/>
    <col min="7" max="7" width="14.44140625" style="29" customWidth="1"/>
    <col min="8" max="8" width="25" style="29" bestFit="1" customWidth="1"/>
    <col min="9" max="11" width="8.6640625" style="1" customWidth="1"/>
    <col min="12" max="16384" width="14.44140625" style="1"/>
  </cols>
  <sheetData>
    <row r="1" spans="1:8" x14ac:dyDescent="0.3">
      <c r="A1" s="107"/>
      <c r="B1" s="108"/>
      <c r="C1" s="108"/>
      <c r="D1" s="108"/>
      <c r="E1" s="108"/>
      <c r="F1" s="108"/>
      <c r="G1" s="108"/>
      <c r="H1" s="108"/>
    </row>
    <row r="2" spans="1:8" ht="21" x14ac:dyDescent="0.4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21" x14ac:dyDescent="0.3">
      <c r="A3" s="111" t="str">
        <f>'Информация о Чемпионате'!B4</f>
        <v>Региональный этап</v>
      </c>
      <c r="B3" s="111"/>
      <c r="C3" s="111"/>
      <c r="D3" s="111"/>
      <c r="E3" s="111"/>
      <c r="F3" s="111"/>
      <c r="G3" s="111"/>
      <c r="H3" s="111"/>
    </row>
    <row r="4" spans="1:8" ht="21" x14ac:dyDescent="0.4">
      <c r="A4" s="110" t="s">
        <v>89</v>
      </c>
      <c r="B4" s="110"/>
      <c r="C4" s="110"/>
      <c r="D4" s="110"/>
      <c r="E4" s="110"/>
      <c r="F4" s="110"/>
      <c r="G4" s="110"/>
      <c r="H4" s="110"/>
    </row>
    <row r="5" spans="1:8" ht="20.399999999999999" x14ac:dyDescent="0.3">
      <c r="A5" s="109" t="str">
        <f>'Информация о Чемпионате'!B3</f>
        <v>Нейросети и большие данные</v>
      </c>
      <c r="B5" s="109"/>
      <c r="C5" s="109"/>
      <c r="D5" s="109"/>
      <c r="E5" s="109"/>
      <c r="F5" s="109"/>
      <c r="G5" s="109"/>
      <c r="H5" s="109"/>
    </row>
    <row r="6" spans="1:8" x14ac:dyDescent="0.3">
      <c r="A6" s="106" t="s">
        <v>24</v>
      </c>
      <c r="B6" s="108"/>
      <c r="C6" s="108"/>
      <c r="D6" s="108"/>
      <c r="E6" s="108"/>
      <c r="F6" s="108"/>
      <c r="G6" s="108"/>
      <c r="H6" s="108"/>
    </row>
    <row r="7" spans="1:8" ht="16.05" customHeight="1" x14ac:dyDescent="0.3">
      <c r="A7" s="106" t="s">
        <v>84</v>
      </c>
      <c r="B7" s="106"/>
      <c r="C7" s="112" t="str">
        <f>'Информация о Чемпионате'!B5</f>
        <v>Республика Башкортостан</v>
      </c>
      <c r="D7" s="112"/>
      <c r="E7" s="112"/>
      <c r="F7" s="112"/>
      <c r="G7" s="112"/>
      <c r="H7" s="112"/>
    </row>
    <row r="8" spans="1:8" ht="16.05" customHeight="1" x14ac:dyDescent="0.3">
      <c r="A8" s="106" t="s">
        <v>87</v>
      </c>
      <c r="B8" s="106"/>
      <c r="C8" s="112" t="str">
        <f>'Информация о Чемпионате'!B6</f>
        <v>ГБПОУ Уфимский колледж радиоэлектроники, телекоммуникаций и безопасности</v>
      </c>
      <c r="D8" s="112"/>
      <c r="E8" s="112"/>
      <c r="F8" s="112"/>
      <c r="G8" s="112"/>
      <c r="H8" s="112"/>
    </row>
    <row r="9" spans="1:8" ht="16.05" customHeight="1" x14ac:dyDescent="0.3">
      <c r="A9" s="106" t="s">
        <v>79</v>
      </c>
      <c r="B9" s="106"/>
      <c r="C9" s="106" t="str">
        <f>'Информация о Чемпионате'!B7</f>
        <v>450080 Республика Башкортостан, г.Уфа, улица Генерала Горбатова, 11</v>
      </c>
      <c r="D9" s="106"/>
      <c r="E9" s="106"/>
      <c r="F9" s="106"/>
      <c r="G9" s="106"/>
      <c r="H9" s="106"/>
    </row>
    <row r="10" spans="1:8" ht="16.05" customHeight="1" x14ac:dyDescent="0.3">
      <c r="A10" s="106" t="s">
        <v>83</v>
      </c>
      <c r="B10" s="106"/>
      <c r="C10" s="106" t="str">
        <f>'Информация о Чемпионате'!B9</f>
        <v>Кашина Марина Анатольевна</v>
      </c>
      <c r="D10" s="106"/>
      <c r="E10" s="106"/>
      <c r="F10" s="106"/>
      <c r="G10" s="106"/>
      <c r="H10" s="106"/>
    </row>
    <row r="11" spans="1:8" ht="16.05" customHeight="1" x14ac:dyDescent="0.3">
      <c r="A11" s="106" t="s">
        <v>82</v>
      </c>
      <c r="B11" s="106"/>
      <c r="C11" s="106" t="str">
        <f>'Информация о Чемпионате'!B12</f>
        <v>Бормотов Кирилл Павлович</v>
      </c>
      <c r="D11" s="106"/>
      <c r="E11" s="106"/>
      <c r="F11" s="106"/>
      <c r="G11" s="106"/>
      <c r="H11" s="106"/>
    </row>
    <row r="12" spans="1:8" ht="16.05" customHeight="1" x14ac:dyDescent="0.3">
      <c r="A12" s="106" t="s">
        <v>81</v>
      </c>
      <c r="B12" s="106"/>
      <c r="C12" s="106">
        <f>'Информация о Чемпионате'!B17</f>
        <v>8</v>
      </c>
      <c r="D12" s="106"/>
      <c r="E12" s="106"/>
      <c r="F12" s="106"/>
      <c r="G12" s="106"/>
      <c r="H12" s="106"/>
    </row>
    <row r="13" spans="1:8" ht="16.05" customHeight="1" x14ac:dyDescent="0.3">
      <c r="A13" s="106" t="s">
        <v>65</v>
      </c>
      <c r="B13" s="106"/>
      <c r="C13" s="106">
        <f>'Информация о Чемпионате'!B15</f>
        <v>5</v>
      </c>
      <c r="D13" s="106"/>
      <c r="E13" s="106"/>
      <c r="F13" s="106"/>
      <c r="G13" s="106"/>
      <c r="H13" s="106"/>
    </row>
    <row r="14" spans="1:8" ht="16.05" customHeight="1" x14ac:dyDescent="0.3">
      <c r="A14" s="106" t="s">
        <v>66</v>
      </c>
      <c r="B14" s="106"/>
      <c r="C14" s="106">
        <f>'Информация о Чемпионате'!B16</f>
        <v>5</v>
      </c>
      <c r="D14" s="106"/>
      <c r="E14" s="106"/>
      <c r="F14" s="106"/>
      <c r="G14" s="106"/>
      <c r="H14" s="106"/>
    </row>
    <row r="15" spans="1:8" ht="16.05" customHeight="1" x14ac:dyDescent="0.3">
      <c r="A15" s="136" t="s">
        <v>80</v>
      </c>
      <c r="B15" s="136"/>
      <c r="C15" s="136" t="str">
        <f>'Информация о Чемпионате'!B8</f>
        <v>18.03.2024 - 22.03.2024</v>
      </c>
      <c r="D15" s="136"/>
      <c r="E15" s="136"/>
      <c r="F15" s="136"/>
      <c r="G15" s="136"/>
      <c r="H15" s="136"/>
    </row>
    <row r="16" spans="1:8" ht="21.6" thickBot="1" x14ac:dyDescent="0.35">
      <c r="A16" s="128" t="s">
        <v>26</v>
      </c>
      <c r="B16" s="129"/>
      <c r="C16" s="129"/>
      <c r="D16" s="129"/>
      <c r="E16" s="129"/>
      <c r="F16" s="129"/>
      <c r="G16" s="129"/>
      <c r="H16" s="129"/>
    </row>
    <row r="17" spans="1:8" x14ac:dyDescent="0.3">
      <c r="A17" s="116" t="s">
        <v>18</v>
      </c>
      <c r="B17" s="117"/>
      <c r="C17" s="117"/>
      <c r="D17" s="117"/>
      <c r="E17" s="117"/>
      <c r="F17" s="117"/>
      <c r="G17" s="117"/>
      <c r="H17" s="118"/>
    </row>
    <row r="18" spans="1:8" x14ac:dyDescent="0.3">
      <c r="A18" s="119" t="s">
        <v>162</v>
      </c>
      <c r="B18" s="108"/>
      <c r="C18" s="108"/>
      <c r="D18" s="108"/>
      <c r="E18" s="108"/>
      <c r="F18" s="108"/>
      <c r="G18" s="108"/>
      <c r="H18" s="120"/>
    </row>
    <row r="19" spans="1:8" x14ac:dyDescent="0.3">
      <c r="A19" s="119" t="s">
        <v>128</v>
      </c>
      <c r="B19" s="108"/>
      <c r="C19" s="108"/>
      <c r="D19" s="108"/>
      <c r="E19" s="108"/>
      <c r="F19" s="108"/>
      <c r="G19" s="108"/>
      <c r="H19" s="120"/>
    </row>
    <row r="20" spans="1:8" x14ac:dyDescent="0.3">
      <c r="A20" s="119" t="s">
        <v>163</v>
      </c>
      <c r="B20" s="108"/>
      <c r="C20" s="108"/>
      <c r="D20" s="108"/>
      <c r="E20" s="108"/>
      <c r="F20" s="108"/>
      <c r="G20" s="108"/>
      <c r="H20" s="120"/>
    </row>
    <row r="21" spans="1:8" x14ac:dyDescent="0.3">
      <c r="A21" s="119" t="s">
        <v>164</v>
      </c>
      <c r="B21" s="108"/>
      <c r="C21" s="108"/>
      <c r="D21" s="108"/>
      <c r="E21" s="108"/>
      <c r="F21" s="108"/>
      <c r="G21" s="108"/>
      <c r="H21" s="120"/>
    </row>
    <row r="22" spans="1:8" x14ac:dyDescent="0.3">
      <c r="A22" s="119" t="s">
        <v>105</v>
      </c>
      <c r="B22" s="108"/>
      <c r="C22" s="108"/>
      <c r="D22" s="108"/>
      <c r="E22" s="108"/>
      <c r="F22" s="108"/>
      <c r="G22" s="108"/>
      <c r="H22" s="120"/>
    </row>
    <row r="23" spans="1:8" x14ac:dyDescent="0.3">
      <c r="A23" s="119" t="s">
        <v>130</v>
      </c>
      <c r="B23" s="108"/>
      <c r="C23" s="108"/>
      <c r="D23" s="108"/>
      <c r="E23" s="108"/>
      <c r="F23" s="108"/>
      <c r="G23" s="108"/>
      <c r="H23" s="120"/>
    </row>
    <row r="24" spans="1:8" x14ac:dyDescent="0.3">
      <c r="A24" s="122" t="s">
        <v>33</v>
      </c>
      <c r="B24" s="123"/>
      <c r="C24" s="123"/>
      <c r="D24" s="123"/>
      <c r="E24" s="123"/>
      <c r="F24" s="123"/>
      <c r="G24" s="123"/>
      <c r="H24" s="124"/>
    </row>
    <row r="25" spans="1:8" ht="15" thickBot="1" x14ac:dyDescent="0.35">
      <c r="A25" s="137" t="s">
        <v>34</v>
      </c>
      <c r="B25" s="138"/>
      <c r="C25" s="138"/>
      <c r="D25" s="138"/>
      <c r="E25" s="138"/>
      <c r="F25" s="138"/>
      <c r="G25" s="138"/>
      <c r="H25" s="139"/>
    </row>
    <row r="26" spans="1:8" ht="55.2" x14ac:dyDescent="0.3">
      <c r="A26" s="7" t="s">
        <v>11</v>
      </c>
      <c r="B26" s="7" t="s">
        <v>10</v>
      </c>
      <c r="C26" s="9" t="s">
        <v>9</v>
      </c>
      <c r="D26" s="7" t="s">
        <v>8</v>
      </c>
      <c r="E26" s="17" t="s">
        <v>7</v>
      </c>
      <c r="F26" s="7" t="s">
        <v>6</v>
      </c>
      <c r="G26" s="7" t="s">
        <v>5</v>
      </c>
      <c r="H26" s="7" t="s">
        <v>23</v>
      </c>
    </row>
    <row r="27" spans="1:8" ht="52.8" x14ac:dyDescent="0.3">
      <c r="A27" s="69">
        <v>1</v>
      </c>
      <c r="B27" s="50" t="s">
        <v>49</v>
      </c>
      <c r="C27" s="50" t="s">
        <v>181</v>
      </c>
      <c r="D27" s="18" t="s">
        <v>13</v>
      </c>
      <c r="E27" s="18">
        <v>1</v>
      </c>
      <c r="F27" s="18" t="s">
        <v>19</v>
      </c>
      <c r="G27" s="18">
        <v>14</v>
      </c>
      <c r="H27" s="2"/>
    </row>
    <row r="28" spans="1:8" ht="26.4" x14ac:dyDescent="0.3">
      <c r="A28" s="69">
        <v>2</v>
      </c>
      <c r="B28" s="52" t="s">
        <v>41</v>
      </c>
      <c r="C28" s="52" t="s">
        <v>165</v>
      </c>
      <c r="D28" s="18" t="s">
        <v>13</v>
      </c>
      <c r="E28" s="18">
        <v>1</v>
      </c>
      <c r="F28" s="18" t="s">
        <v>19</v>
      </c>
      <c r="G28" s="18">
        <v>5</v>
      </c>
      <c r="H28" s="2"/>
    </row>
    <row r="29" spans="1:8" ht="79.2" x14ac:dyDescent="0.3">
      <c r="A29" s="69">
        <v>3</v>
      </c>
      <c r="B29" s="70" t="s">
        <v>38</v>
      </c>
      <c r="C29" s="51" t="s">
        <v>166</v>
      </c>
      <c r="D29" s="71" t="s">
        <v>16</v>
      </c>
      <c r="E29" s="18">
        <v>1</v>
      </c>
      <c r="F29" s="18" t="s">
        <v>19</v>
      </c>
      <c r="G29" s="18">
        <v>5</v>
      </c>
      <c r="H29" s="2"/>
    </row>
    <row r="30" spans="1:8" ht="66" x14ac:dyDescent="0.3">
      <c r="A30" s="69">
        <v>4</v>
      </c>
      <c r="B30" s="72" t="s">
        <v>39</v>
      </c>
      <c r="C30" s="51" t="s">
        <v>167</v>
      </c>
      <c r="D30" s="71" t="s">
        <v>16</v>
      </c>
      <c r="E30" s="18">
        <v>2</v>
      </c>
      <c r="F30" s="18" t="s">
        <v>19</v>
      </c>
      <c r="G30" s="18">
        <v>10</v>
      </c>
      <c r="H30" s="11"/>
    </row>
    <row r="31" spans="1:8" ht="46.8" x14ac:dyDescent="0.3">
      <c r="A31" s="69">
        <v>5</v>
      </c>
      <c r="B31" s="51" t="s">
        <v>32</v>
      </c>
      <c r="C31" s="40" t="s">
        <v>135</v>
      </c>
      <c r="D31" s="71" t="s">
        <v>16</v>
      </c>
      <c r="E31" s="18">
        <v>1</v>
      </c>
      <c r="F31" s="18" t="s">
        <v>19</v>
      </c>
      <c r="G31" s="18">
        <v>5</v>
      </c>
      <c r="H31" s="2"/>
    </row>
    <row r="32" spans="1:8" ht="26.4" x14ac:dyDescent="0.3">
      <c r="A32" s="69">
        <v>6</v>
      </c>
      <c r="B32" s="51" t="s">
        <v>40</v>
      </c>
      <c r="C32" s="51" t="s">
        <v>145</v>
      </c>
      <c r="D32" s="71" t="s">
        <v>16</v>
      </c>
      <c r="E32" s="18">
        <v>1</v>
      </c>
      <c r="F32" s="18" t="s">
        <v>19</v>
      </c>
      <c r="G32" s="18">
        <v>5</v>
      </c>
      <c r="H32" s="2"/>
    </row>
    <row r="33" spans="1:8" ht="31.2" x14ac:dyDescent="0.3">
      <c r="A33" s="69">
        <v>7</v>
      </c>
      <c r="B33" s="51" t="s">
        <v>100</v>
      </c>
      <c r="C33" s="40" t="s">
        <v>147</v>
      </c>
      <c r="D33" s="71" t="s">
        <v>16</v>
      </c>
      <c r="E33" s="18">
        <v>1</v>
      </c>
      <c r="F33" s="18" t="s">
        <v>19</v>
      </c>
      <c r="G33" s="18">
        <v>5</v>
      </c>
      <c r="H33" s="2"/>
    </row>
    <row r="34" spans="1:8" x14ac:dyDescent="0.3">
      <c r="A34" s="69">
        <v>8</v>
      </c>
      <c r="B34" s="62" t="s">
        <v>43</v>
      </c>
      <c r="C34" s="63" t="s">
        <v>153</v>
      </c>
      <c r="D34" s="20" t="s">
        <v>20</v>
      </c>
      <c r="E34" s="20">
        <v>1</v>
      </c>
      <c r="F34" s="18" t="s">
        <v>19</v>
      </c>
      <c r="G34" s="20">
        <v>5</v>
      </c>
      <c r="H34" s="2"/>
    </row>
    <row r="35" spans="1:8" ht="26.4" x14ac:dyDescent="0.3">
      <c r="A35" s="69">
        <v>9</v>
      </c>
      <c r="B35" s="62" t="s">
        <v>111</v>
      </c>
      <c r="C35" s="64" t="s">
        <v>150</v>
      </c>
      <c r="D35" s="20" t="s">
        <v>20</v>
      </c>
      <c r="E35" s="20">
        <v>1</v>
      </c>
      <c r="F35" s="18" t="s">
        <v>19</v>
      </c>
      <c r="G35" s="20">
        <v>5</v>
      </c>
      <c r="H35" s="2"/>
    </row>
    <row r="36" spans="1:8" ht="132" x14ac:dyDescent="0.3">
      <c r="A36" s="10">
        <v>10</v>
      </c>
      <c r="B36" s="65" t="s">
        <v>112</v>
      </c>
      <c r="C36" s="66" t="s">
        <v>152</v>
      </c>
      <c r="D36" s="20" t="s">
        <v>20</v>
      </c>
      <c r="E36" s="20">
        <v>1</v>
      </c>
      <c r="F36" s="18" t="s">
        <v>19</v>
      </c>
      <c r="G36" s="20">
        <v>5</v>
      </c>
      <c r="H36" s="2"/>
    </row>
    <row r="37" spans="1:8" ht="79.2" x14ac:dyDescent="0.3">
      <c r="A37" s="69">
        <v>11</v>
      </c>
      <c r="B37" s="65" t="s">
        <v>112</v>
      </c>
      <c r="C37" s="67" t="s">
        <v>156</v>
      </c>
      <c r="D37" s="20" t="s">
        <v>20</v>
      </c>
      <c r="E37" s="20">
        <v>1</v>
      </c>
      <c r="F37" s="18" t="s">
        <v>19</v>
      </c>
      <c r="G37" s="20">
        <v>5</v>
      </c>
      <c r="H37" s="2"/>
    </row>
    <row r="38" spans="1:8" ht="52.8" x14ac:dyDescent="0.3">
      <c r="A38" s="69">
        <v>12</v>
      </c>
      <c r="B38" s="62" t="s">
        <v>45</v>
      </c>
      <c r="C38" s="63" t="s">
        <v>151</v>
      </c>
      <c r="D38" s="20" t="s">
        <v>20</v>
      </c>
      <c r="E38" s="20">
        <v>1</v>
      </c>
      <c r="F38" s="18" t="s">
        <v>19</v>
      </c>
      <c r="G38" s="20">
        <v>5</v>
      </c>
      <c r="H38" s="2"/>
    </row>
    <row r="39" spans="1:8" ht="52.8" x14ac:dyDescent="0.3">
      <c r="A39" s="10">
        <v>13</v>
      </c>
      <c r="B39" s="62" t="s">
        <v>46</v>
      </c>
      <c r="C39" s="63" t="s">
        <v>161</v>
      </c>
      <c r="D39" s="20" t="s">
        <v>20</v>
      </c>
      <c r="E39" s="20">
        <v>1</v>
      </c>
      <c r="F39" s="18" t="s">
        <v>19</v>
      </c>
      <c r="G39" s="20">
        <v>5</v>
      </c>
      <c r="H39" s="2"/>
    </row>
    <row r="40" spans="1:8" ht="15.6" x14ac:dyDescent="0.3">
      <c r="A40" s="69">
        <v>14</v>
      </c>
      <c r="B40" s="68" t="s">
        <v>47</v>
      </c>
      <c r="C40" s="91" t="s">
        <v>157</v>
      </c>
      <c r="D40" s="20" t="s">
        <v>20</v>
      </c>
      <c r="E40" s="20">
        <v>1</v>
      </c>
      <c r="F40" s="18" t="s">
        <v>19</v>
      </c>
      <c r="G40" s="20">
        <v>5</v>
      </c>
      <c r="H40" s="2"/>
    </row>
    <row r="41" spans="1:8" ht="52.8" x14ac:dyDescent="0.3">
      <c r="A41" s="69">
        <v>15</v>
      </c>
      <c r="B41" s="68" t="s">
        <v>113</v>
      </c>
      <c r="C41" s="64" t="s">
        <v>158</v>
      </c>
      <c r="D41" s="20" t="s">
        <v>20</v>
      </c>
      <c r="E41" s="18">
        <v>1</v>
      </c>
      <c r="F41" s="18" t="s">
        <v>19</v>
      </c>
      <c r="G41" s="26">
        <v>5</v>
      </c>
      <c r="H41" s="2"/>
    </row>
  </sheetData>
  <mergeCells count="34"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20:H20"/>
    <mergeCell ref="A21:H21"/>
    <mergeCell ref="A17:H17"/>
    <mergeCell ref="A9:B9"/>
    <mergeCell ref="C9:H9"/>
    <mergeCell ref="A10:B10"/>
    <mergeCell ref="A13:B13"/>
    <mergeCell ref="C13:H13"/>
    <mergeCell ref="A15:B15"/>
    <mergeCell ref="A19:H19"/>
    <mergeCell ref="A8:B8"/>
    <mergeCell ref="C8:H8"/>
    <mergeCell ref="C10:H10"/>
    <mergeCell ref="C11:H11"/>
    <mergeCell ref="C15:H15"/>
    <mergeCell ref="A11:B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31" zoomScale="55" zoomScaleNormal="55" workbookViewId="0">
      <selection activeCell="A7" sqref="A7:B7"/>
    </sheetView>
  </sheetViews>
  <sheetFormatPr defaultColWidth="14.44140625" defaultRowHeight="14.4" x14ac:dyDescent="0.3"/>
  <cols>
    <col min="1" max="1" width="5.109375" style="29" customWidth="1"/>
    <col min="2" max="2" width="52" style="29" customWidth="1"/>
    <col min="3" max="3" width="27.44140625" style="29" customWidth="1"/>
    <col min="4" max="4" width="22" style="29" customWidth="1"/>
    <col min="5" max="5" width="15.44140625" style="29" customWidth="1"/>
    <col min="6" max="6" width="23.44140625" style="29" bestFit="1" customWidth="1"/>
    <col min="7" max="7" width="14.44140625" style="29" customWidth="1"/>
    <col min="8" max="8" width="25" style="29" bestFit="1" customWidth="1"/>
    <col min="9" max="11" width="8.6640625" style="1" customWidth="1"/>
    <col min="12" max="16384" width="14.44140625" style="1"/>
  </cols>
  <sheetData>
    <row r="1" spans="1:8" x14ac:dyDescent="0.3">
      <c r="A1" s="107"/>
      <c r="B1" s="108"/>
      <c r="C1" s="108"/>
      <c r="D1" s="108"/>
      <c r="E1" s="108"/>
      <c r="F1" s="108"/>
      <c r="G1" s="108"/>
      <c r="H1" s="108"/>
    </row>
    <row r="2" spans="1:8" ht="21" x14ac:dyDescent="0.4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21" x14ac:dyDescent="0.3">
      <c r="A3" s="111" t="str">
        <f>'Информация о Чемпионате'!B4</f>
        <v>Региональный этап</v>
      </c>
      <c r="B3" s="111"/>
      <c r="C3" s="111"/>
      <c r="D3" s="111"/>
      <c r="E3" s="111"/>
      <c r="F3" s="111"/>
      <c r="G3" s="111"/>
      <c r="H3" s="111"/>
    </row>
    <row r="4" spans="1:8" ht="21" x14ac:dyDescent="0.4">
      <c r="A4" s="110" t="s">
        <v>89</v>
      </c>
      <c r="B4" s="110"/>
      <c r="C4" s="110"/>
      <c r="D4" s="110"/>
      <c r="E4" s="110"/>
      <c r="F4" s="110"/>
      <c r="G4" s="110"/>
      <c r="H4" s="110"/>
    </row>
    <row r="5" spans="1:8" ht="20.399999999999999" x14ac:dyDescent="0.3">
      <c r="A5" s="109" t="str">
        <f>'Информация о Чемпионате'!B3</f>
        <v>Нейросети и большие данные</v>
      </c>
      <c r="B5" s="109"/>
      <c r="C5" s="109"/>
      <c r="D5" s="109"/>
      <c r="E5" s="109"/>
      <c r="F5" s="109"/>
      <c r="G5" s="109"/>
      <c r="H5" s="109"/>
    </row>
    <row r="6" spans="1:8" x14ac:dyDescent="0.3">
      <c r="A6" s="106" t="s">
        <v>24</v>
      </c>
      <c r="B6" s="108"/>
      <c r="C6" s="108"/>
      <c r="D6" s="108"/>
      <c r="E6" s="108"/>
      <c r="F6" s="108"/>
      <c r="G6" s="108"/>
      <c r="H6" s="108"/>
    </row>
    <row r="7" spans="1:8" ht="15.6" x14ac:dyDescent="0.3">
      <c r="A7" s="106" t="s">
        <v>84</v>
      </c>
      <c r="B7" s="106"/>
      <c r="C7" s="112" t="str">
        <f>'Информация о Чемпионате'!B5</f>
        <v>Республика Башкортостан</v>
      </c>
      <c r="D7" s="112"/>
      <c r="E7" s="112"/>
      <c r="F7" s="112"/>
      <c r="G7" s="112"/>
      <c r="H7" s="112"/>
    </row>
    <row r="8" spans="1:8" ht="16.05" customHeight="1" x14ac:dyDescent="0.3">
      <c r="A8" s="106" t="s">
        <v>87</v>
      </c>
      <c r="B8" s="106"/>
      <c r="C8" s="112" t="str">
        <f>'Информация о Чемпионате'!B6</f>
        <v>ГБПОУ Уфимский колледж радиоэлектроники, телекоммуникаций и безопасности</v>
      </c>
      <c r="D8" s="112"/>
      <c r="E8" s="112"/>
      <c r="F8" s="112"/>
      <c r="G8" s="112"/>
      <c r="H8" s="112"/>
    </row>
    <row r="9" spans="1:8" ht="15.6" x14ac:dyDescent="0.3">
      <c r="A9" s="106" t="s">
        <v>79</v>
      </c>
      <c r="B9" s="106"/>
      <c r="C9" s="106" t="str">
        <f>'Информация о Чемпионате'!B7</f>
        <v>450080 Республика Башкортостан, г.Уфа, улица Генерала Горбатова, 11</v>
      </c>
      <c r="D9" s="106"/>
      <c r="E9" s="106"/>
      <c r="F9" s="106"/>
      <c r="G9" s="106"/>
      <c r="H9" s="106"/>
    </row>
    <row r="10" spans="1:8" ht="15.6" x14ac:dyDescent="0.3">
      <c r="A10" s="106" t="s">
        <v>83</v>
      </c>
      <c r="B10" s="106"/>
      <c r="C10" s="106" t="str">
        <f>'Информация о Чемпионате'!B9</f>
        <v>Кашина Марина Анатольевна</v>
      </c>
      <c r="D10" s="106"/>
      <c r="E10" s="106"/>
      <c r="F10" s="106"/>
      <c r="G10" s="106"/>
      <c r="H10" s="106"/>
    </row>
    <row r="11" spans="1:8" ht="15.6" x14ac:dyDescent="0.3">
      <c r="A11" s="106" t="s">
        <v>82</v>
      </c>
      <c r="B11" s="106"/>
      <c r="C11" s="106" t="str">
        <f>'Информация о Чемпионате'!B12</f>
        <v>Бормотов Кирилл Павлович</v>
      </c>
      <c r="D11" s="106"/>
      <c r="E11" s="106"/>
      <c r="F11" s="106"/>
      <c r="G11" s="106"/>
      <c r="H11" s="106"/>
    </row>
    <row r="12" spans="1:8" ht="15.6" x14ac:dyDescent="0.3">
      <c r="A12" s="106" t="s">
        <v>81</v>
      </c>
      <c r="B12" s="106"/>
      <c r="C12" s="106">
        <f>'Информация о Чемпионате'!B17</f>
        <v>8</v>
      </c>
      <c r="D12" s="106"/>
      <c r="E12" s="106"/>
      <c r="F12" s="106"/>
      <c r="G12" s="106"/>
      <c r="H12" s="106"/>
    </row>
    <row r="13" spans="1:8" ht="15.6" x14ac:dyDescent="0.3">
      <c r="A13" s="106" t="s">
        <v>65</v>
      </c>
      <c r="B13" s="106"/>
      <c r="C13" s="106">
        <f>'Информация о Чемпионате'!B15</f>
        <v>5</v>
      </c>
      <c r="D13" s="106"/>
      <c r="E13" s="106"/>
      <c r="F13" s="106"/>
      <c r="G13" s="106"/>
      <c r="H13" s="106"/>
    </row>
    <row r="14" spans="1:8" ht="15.6" x14ac:dyDescent="0.3">
      <c r="A14" s="106" t="s">
        <v>66</v>
      </c>
      <c r="B14" s="106"/>
      <c r="C14" s="106">
        <f>'Информация о Чемпионате'!B16</f>
        <v>5</v>
      </c>
      <c r="D14" s="106"/>
      <c r="E14" s="106"/>
      <c r="F14" s="106"/>
      <c r="G14" s="106"/>
      <c r="H14" s="106"/>
    </row>
    <row r="15" spans="1:8" ht="15.6" x14ac:dyDescent="0.3">
      <c r="A15" s="106" t="s">
        <v>80</v>
      </c>
      <c r="B15" s="106"/>
      <c r="C15" s="136" t="str">
        <f>'Информация о Чемпионате'!B8</f>
        <v>18.03.2024 - 22.03.2024</v>
      </c>
      <c r="D15" s="136"/>
      <c r="E15" s="136"/>
      <c r="F15" s="136"/>
      <c r="G15" s="136"/>
      <c r="H15" s="136"/>
    </row>
    <row r="16" spans="1:8" ht="21" x14ac:dyDescent="0.3">
      <c r="A16" s="128" t="s">
        <v>27</v>
      </c>
      <c r="B16" s="129"/>
      <c r="C16" s="129"/>
      <c r="D16" s="129"/>
      <c r="E16" s="129"/>
      <c r="F16" s="129"/>
      <c r="G16" s="129"/>
      <c r="H16" s="129"/>
    </row>
    <row r="17" spans="1:8" ht="55.2" x14ac:dyDescent="0.3">
      <c r="A17" s="7" t="s">
        <v>11</v>
      </c>
      <c r="B17" s="7" t="s">
        <v>10</v>
      </c>
      <c r="C17" s="9" t="s">
        <v>9</v>
      </c>
      <c r="D17" s="17" t="s">
        <v>8</v>
      </c>
      <c r="E17" s="17" t="s">
        <v>7</v>
      </c>
      <c r="F17" s="17" t="s">
        <v>6</v>
      </c>
      <c r="G17" s="17" t="s">
        <v>5</v>
      </c>
      <c r="H17" s="7" t="s">
        <v>23</v>
      </c>
    </row>
    <row r="18" spans="1:8" ht="15.6" x14ac:dyDescent="0.3">
      <c r="A18" s="73">
        <v>1</v>
      </c>
      <c r="B18" s="38" t="s">
        <v>60</v>
      </c>
      <c r="C18" s="74" t="s">
        <v>61</v>
      </c>
      <c r="D18" s="75" t="s">
        <v>15</v>
      </c>
      <c r="E18" s="76">
        <v>50</v>
      </c>
      <c r="F18" s="76" t="s">
        <v>28</v>
      </c>
      <c r="G18" s="76">
        <v>250</v>
      </c>
      <c r="H18" s="16"/>
    </row>
    <row r="19" spans="1:8" ht="46.8" x14ac:dyDescent="0.3">
      <c r="A19" s="77">
        <v>2</v>
      </c>
      <c r="B19" s="78" t="s">
        <v>51</v>
      </c>
      <c r="C19" s="93" t="s">
        <v>168</v>
      </c>
      <c r="D19" s="75" t="s">
        <v>15</v>
      </c>
      <c r="E19" s="79">
        <v>1</v>
      </c>
      <c r="F19" s="76" t="s">
        <v>28</v>
      </c>
      <c r="G19" s="75">
        <v>5</v>
      </c>
      <c r="H19" s="16"/>
    </row>
    <row r="20" spans="1:8" ht="48" customHeight="1" x14ac:dyDescent="0.3">
      <c r="A20" s="77">
        <v>3</v>
      </c>
      <c r="B20" s="78" t="s">
        <v>57</v>
      </c>
      <c r="C20" s="82" t="s">
        <v>169</v>
      </c>
      <c r="D20" s="94" t="s">
        <v>15</v>
      </c>
      <c r="E20" s="79">
        <v>1</v>
      </c>
      <c r="F20" s="95" t="s">
        <v>28</v>
      </c>
      <c r="G20" s="94">
        <v>5</v>
      </c>
      <c r="H20" s="16"/>
    </row>
    <row r="21" spans="1:8" ht="46.8" x14ac:dyDescent="0.3">
      <c r="A21" s="80">
        <v>4</v>
      </c>
      <c r="B21" s="81" t="s">
        <v>114</v>
      </c>
      <c r="C21" s="81" t="s">
        <v>170</v>
      </c>
      <c r="D21" s="96" t="s">
        <v>15</v>
      </c>
      <c r="E21" s="97">
        <v>1</v>
      </c>
      <c r="F21" s="97" t="s">
        <v>28</v>
      </c>
      <c r="G21" s="97">
        <v>5</v>
      </c>
      <c r="H21" s="16"/>
    </row>
    <row r="22" spans="1:8" ht="21" x14ac:dyDescent="0.4">
      <c r="A22" s="140" t="s">
        <v>29</v>
      </c>
      <c r="B22" s="141"/>
      <c r="C22" s="141"/>
      <c r="D22" s="141"/>
      <c r="E22" s="141"/>
      <c r="F22" s="141"/>
      <c r="G22" s="141"/>
      <c r="H22" s="142"/>
    </row>
    <row r="23" spans="1:8" ht="55.2" x14ac:dyDescent="0.3">
      <c r="A23" s="3" t="s">
        <v>11</v>
      </c>
      <c r="B23" s="3" t="s">
        <v>10</v>
      </c>
      <c r="C23" s="7" t="s">
        <v>9</v>
      </c>
      <c r="D23" s="3" t="s">
        <v>8</v>
      </c>
      <c r="E23" s="3" t="s">
        <v>7</v>
      </c>
      <c r="F23" s="3" t="s">
        <v>6</v>
      </c>
      <c r="G23" s="7" t="s">
        <v>5</v>
      </c>
      <c r="H23" s="7" t="s">
        <v>23</v>
      </c>
    </row>
    <row r="24" spans="1:8" s="27" customFormat="1" ht="48" customHeight="1" x14ac:dyDescent="0.3">
      <c r="A24" s="77">
        <v>1</v>
      </c>
      <c r="B24" s="78" t="s">
        <v>50</v>
      </c>
      <c r="C24" s="82" t="s">
        <v>172</v>
      </c>
      <c r="D24" s="94" t="s">
        <v>15</v>
      </c>
      <c r="E24" s="79">
        <v>5</v>
      </c>
      <c r="F24" s="79" t="s">
        <v>58</v>
      </c>
      <c r="G24" s="94">
        <f>E24</f>
        <v>5</v>
      </c>
      <c r="H24" s="83"/>
    </row>
    <row r="25" spans="1:8" s="27" customFormat="1" ht="36.6" customHeight="1" x14ac:dyDescent="0.3">
      <c r="A25" s="77">
        <v>2</v>
      </c>
      <c r="B25" s="78" t="s">
        <v>115</v>
      </c>
      <c r="C25" s="82" t="s">
        <v>180</v>
      </c>
      <c r="D25" s="75" t="s">
        <v>15</v>
      </c>
      <c r="E25" s="79">
        <v>1</v>
      </c>
      <c r="F25" s="79" t="s">
        <v>0</v>
      </c>
      <c r="G25" s="75">
        <v>1</v>
      </c>
      <c r="H25" s="83"/>
    </row>
    <row r="26" spans="1:8" s="27" customFormat="1" ht="46.8" x14ac:dyDescent="0.3">
      <c r="A26" s="77">
        <v>3</v>
      </c>
      <c r="B26" s="78" t="s">
        <v>51</v>
      </c>
      <c r="C26" s="93" t="s">
        <v>168</v>
      </c>
      <c r="D26" s="75" t="s">
        <v>15</v>
      </c>
      <c r="E26" s="79">
        <v>25</v>
      </c>
      <c r="F26" s="79" t="s">
        <v>0</v>
      </c>
      <c r="G26" s="75">
        <v>1</v>
      </c>
      <c r="H26" s="83"/>
    </row>
    <row r="27" spans="1:8" s="27" customFormat="1" ht="31.2" x14ac:dyDescent="0.3">
      <c r="A27" s="77">
        <v>4</v>
      </c>
      <c r="B27" s="78" t="s">
        <v>52</v>
      </c>
      <c r="C27" s="78" t="s">
        <v>173</v>
      </c>
      <c r="D27" s="75" t="s">
        <v>15</v>
      </c>
      <c r="E27" s="79">
        <v>1</v>
      </c>
      <c r="F27" s="79" t="s">
        <v>0</v>
      </c>
      <c r="G27" s="75">
        <v>1</v>
      </c>
      <c r="H27" s="83"/>
    </row>
    <row r="28" spans="1:8" s="27" customFormat="1" ht="46.8" x14ac:dyDescent="0.3">
      <c r="A28" s="77">
        <v>5</v>
      </c>
      <c r="B28" s="78" t="s">
        <v>53</v>
      </c>
      <c r="C28" s="82" t="s">
        <v>174</v>
      </c>
      <c r="D28" s="75" t="s">
        <v>15</v>
      </c>
      <c r="E28" s="79">
        <v>1</v>
      </c>
      <c r="F28" s="79" t="s">
        <v>59</v>
      </c>
      <c r="G28" s="75">
        <v>1</v>
      </c>
      <c r="H28" s="83"/>
    </row>
    <row r="29" spans="1:8" s="27" customFormat="1" ht="46.8" x14ac:dyDescent="0.3">
      <c r="A29" s="77">
        <v>6</v>
      </c>
      <c r="B29" s="78" t="s">
        <v>54</v>
      </c>
      <c r="C29" s="82" t="s">
        <v>175</v>
      </c>
      <c r="D29" s="75" t="s">
        <v>15</v>
      </c>
      <c r="E29" s="79">
        <v>2</v>
      </c>
      <c r="F29" s="79" t="s">
        <v>59</v>
      </c>
      <c r="G29" s="75">
        <v>1</v>
      </c>
      <c r="H29" s="83"/>
    </row>
    <row r="30" spans="1:8" s="27" customFormat="1" ht="46.8" x14ac:dyDescent="0.3">
      <c r="A30" s="77">
        <v>7</v>
      </c>
      <c r="B30" s="78" t="s">
        <v>55</v>
      </c>
      <c r="C30" s="82" t="s">
        <v>177</v>
      </c>
      <c r="D30" s="75" t="s">
        <v>15</v>
      </c>
      <c r="E30" s="79">
        <v>2</v>
      </c>
      <c r="F30" s="79" t="s">
        <v>0</v>
      </c>
      <c r="G30" s="75">
        <v>1</v>
      </c>
      <c r="H30" s="83"/>
    </row>
    <row r="31" spans="1:8" s="27" customFormat="1" ht="48" customHeight="1" x14ac:dyDescent="0.3">
      <c r="A31" s="77">
        <v>8</v>
      </c>
      <c r="B31" s="78" t="s">
        <v>56</v>
      </c>
      <c r="C31" s="78" t="s">
        <v>178</v>
      </c>
      <c r="D31" s="75" t="s">
        <v>15</v>
      </c>
      <c r="E31" s="79">
        <v>2</v>
      </c>
      <c r="F31" s="79" t="s">
        <v>0</v>
      </c>
      <c r="G31" s="75">
        <v>1</v>
      </c>
      <c r="H31" s="83"/>
    </row>
    <row r="32" spans="1:8" s="27" customFormat="1" ht="49.2" customHeight="1" x14ac:dyDescent="0.3">
      <c r="A32" s="77">
        <v>9</v>
      </c>
      <c r="B32" s="78" t="s">
        <v>57</v>
      </c>
      <c r="C32" s="82" t="s">
        <v>169</v>
      </c>
      <c r="D32" s="75" t="s">
        <v>15</v>
      </c>
      <c r="E32" s="79">
        <v>25</v>
      </c>
      <c r="F32" s="79" t="s">
        <v>0</v>
      </c>
      <c r="G32" s="75">
        <v>1</v>
      </c>
      <c r="H32" s="83"/>
    </row>
    <row r="33" spans="1:8" s="27" customFormat="1" ht="68.400000000000006" customHeight="1" x14ac:dyDescent="0.3">
      <c r="A33" s="77">
        <v>10</v>
      </c>
      <c r="B33" s="78" t="s">
        <v>171</v>
      </c>
      <c r="C33" s="84" t="s">
        <v>179</v>
      </c>
      <c r="D33" s="94" t="s">
        <v>15</v>
      </c>
      <c r="E33" s="85">
        <v>1</v>
      </c>
      <c r="F33" s="85" t="s">
        <v>116</v>
      </c>
      <c r="G33" s="96">
        <v>1</v>
      </c>
      <c r="H33" s="83"/>
    </row>
    <row r="34" spans="1:8" s="27" customFormat="1" ht="93.6" x14ac:dyDescent="0.3">
      <c r="A34" s="77">
        <v>11</v>
      </c>
      <c r="B34" s="78" t="s">
        <v>119</v>
      </c>
      <c r="C34" s="82" t="s">
        <v>176</v>
      </c>
      <c r="D34" s="14" t="s">
        <v>15</v>
      </c>
      <c r="E34" s="86">
        <v>2</v>
      </c>
      <c r="F34" s="86" t="s">
        <v>0</v>
      </c>
      <c r="G34" s="98">
        <v>1</v>
      </c>
      <c r="H34" s="83"/>
    </row>
  </sheetData>
  <mergeCells count="26">
    <mergeCell ref="C8:H8"/>
    <mergeCell ref="C10:H10"/>
    <mergeCell ref="C11:H11"/>
    <mergeCell ref="C12:H12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A8:B8"/>
    <mergeCell ref="C9:H9"/>
    <mergeCell ref="A10:B10"/>
    <mergeCell ref="C15:H15"/>
    <mergeCell ref="A13:B13"/>
    <mergeCell ref="A15:B15"/>
    <mergeCell ref="A11:B11"/>
    <mergeCell ref="A12:B12"/>
    <mergeCell ref="A22:H2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opLeftCell="A4" zoomScale="87" zoomScaleNormal="87" workbookViewId="0">
      <selection activeCell="D10" sqref="D10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44" t="s">
        <v>22</v>
      </c>
      <c r="B1" s="145"/>
      <c r="C1" s="145"/>
      <c r="D1" s="145"/>
      <c r="E1" s="145"/>
      <c r="F1" s="145"/>
      <c r="G1" s="145"/>
    </row>
    <row r="2" spans="1:8" ht="21" x14ac:dyDescent="0.4">
      <c r="A2" s="110" t="s">
        <v>88</v>
      </c>
      <c r="B2" s="110"/>
      <c r="C2" s="110"/>
      <c r="D2" s="110"/>
      <c r="E2" s="110"/>
      <c r="F2" s="110"/>
      <c r="G2" s="110"/>
      <c r="H2" s="34"/>
    </row>
    <row r="3" spans="1:8" ht="21" x14ac:dyDescent="0.3">
      <c r="A3" s="111" t="str">
        <f>'Информация о Чемпионате'!B4</f>
        <v>Региональный этап</v>
      </c>
      <c r="B3" s="111"/>
      <c r="C3" s="111"/>
      <c r="D3" s="111"/>
      <c r="E3" s="111"/>
      <c r="F3" s="111"/>
      <c r="G3" s="111"/>
      <c r="H3" s="35"/>
    </row>
    <row r="4" spans="1:8" ht="21" x14ac:dyDescent="0.4">
      <c r="A4" s="110" t="s">
        <v>89</v>
      </c>
      <c r="B4" s="110"/>
      <c r="C4" s="110"/>
      <c r="D4" s="110"/>
      <c r="E4" s="110"/>
      <c r="F4" s="110"/>
      <c r="G4" s="110"/>
      <c r="H4" s="34"/>
    </row>
    <row r="5" spans="1:8" ht="20.399999999999999" x14ac:dyDescent="0.3">
      <c r="A5" s="146" t="str">
        <f>'Информация о Чемпионате'!B3</f>
        <v>Нейросети и большие данные</v>
      </c>
      <c r="B5" s="146"/>
      <c r="C5" s="146"/>
      <c r="D5" s="146"/>
      <c r="E5" s="146"/>
      <c r="F5" s="146"/>
      <c r="G5" s="146"/>
      <c r="H5" s="36"/>
    </row>
    <row r="6" spans="1:8" ht="21" x14ac:dyDescent="0.3">
      <c r="A6" s="128" t="s">
        <v>30</v>
      </c>
      <c r="B6" s="143"/>
      <c r="C6" s="143"/>
      <c r="D6" s="143"/>
      <c r="E6" s="143"/>
      <c r="F6" s="143"/>
      <c r="G6" s="143"/>
    </row>
    <row r="7" spans="1:8" ht="27.6" x14ac:dyDescent="0.3">
      <c r="A7" s="7" t="s">
        <v>11</v>
      </c>
      <c r="B7" s="7" t="s">
        <v>10</v>
      </c>
      <c r="C7" s="9" t="s">
        <v>9</v>
      </c>
      <c r="D7" s="7" t="s">
        <v>8</v>
      </c>
      <c r="E7" s="7" t="s">
        <v>7</v>
      </c>
      <c r="F7" s="7" t="s">
        <v>6</v>
      </c>
      <c r="G7" s="7" t="s">
        <v>31</v>
      </c>
    </row>
    <row r="8" spans="1:8" ht="54" x14ac:dyDescent="0.3">
      <c r="A8" s="9"/>
      <c r="B8" s="100" t="s">
        <v>117</v>
      </c>
      <c r="C8" s="100" t="s">
        <v>118</v>
      </c>
      <c r="D8" s="101"/>
      <c r="E8" s="101"/>
      <c r="F8" s="101"/>
      <c r="G8" s="102"/>
    </row>
    <row r="9" spans="1:8" ht="18" x14ac:dyDescent="0.3">
      <c r="A9" s="104">
        <v>1</v>
      </c>
      <c r="B9" s="100"/>
      <c r="C9" s="100"/>
      <c r="D9" s="105"/>
      <c r="E9" s="105"/>
      <c r="F9" s="105"/>
      <c r="G9" s="105"/>
    </row>
    <row r="10" spans="1:8" x14ac:dyDescent="0.3">
      <c r="A10" s="103">
        <v>2</v>
      </c>
      <c r="B10" s="103"/>
      <c r="C10" s="103"/>
      <c r="D10" s="103"/>
      <c r="E10" s="103"/>
      <c r="F10" s="103"/>
      <c r="G10" s="103"/>
    </row>
    <row r="11" spans="1:8" x14ac:dyDescent="0.3">
      <c r="A11" s="103">
        <v>3</v>
      </c>
      <c r="B11" s="103"/>
      <c r="C11" s="103"/>
      <c r="D11" s="103"/>
      <c r="E11" s="103"/>
      <c r="F11" s="103"/>
      <c r="G11" s="103"/>
    </row>
    <row r="12" spans="1:8" x14ac:dyDescent="0.3">
      <c r="A12" s="103">
        <v>4</v>
      </c>
      <c r="B12" s="103"/>
      <c r="C12" s="103"/>
      <c r="D12" s="103"/>
      <c r="E12" s="103"/>
      <c r="F12" s="103"/>
      <c r="G12" s="103"/>
    </row>
    <row r="13" spans="1:8" x14ac:dyDescent="0.3">
      <c r="A13" s="103">
        <v>5</v>
      </c>
      <c r="B13" s="103"/>
      <c r="C13" s="103"/>
      <c r="D13" s="103"/>
      <c r="E13" s="103"/>
      <c r="F13" s="103"/>
      <c r="G13" s="10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cp:lastPrinted>2024-02-12T09:43:28Z</cp:lastPrinted>
  <dcterms:created xsi:type="dcterms:W3CDTF">2023-01-11T12:24:27Z</dcterms:created>
  <dcterms:modified xsi:type="dcterms:W3CDTF">2024-03-04T16:28:17Z</dcterms:modified>
</cp:coreProperties>
</file>